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Видатки 2026\"/>
    </mc:Choice>
  </mc:AlternateContent>
  <bookViews>
    <workbookView xWindow="0" yWindow="0" windowWidth="23040" windowHeight="8832"/>
  </bookViews>
  <sheets>
    <sheet name="січень 2026" sheetId="1" r:id="rId1"/>
    <sheet name="лютий 2026" sheetId="2" r:id="rId2"/>
    <sheet name="березень 2026" sheetId="3" r:id="rId3"/>
    <sheet name="квітень 2026" sheetId="4" r:id="rId4"/>
    <sheet name="травень 2026" sheetId="5" r:id="rId5"/>
    <sheet name="липень 2026" sheetId="7" r:id="rId6"/>
    <sheet name="червень 2026 " sheetId="6" r:id="rId7"/>
    <sheet name="серпень 2026 " sheetId="8" r:id="rId8"/>
    <sheet name="вересень 2026" sheetId="9" r:id="rId9"/>
    <sheet name="жовтень 2026" sheetId="10" r:id="rId10"/>
    <sheet name="листопад 2026" sheetId="11" r:id="rId11"/>
    <sheet name="грудень 2026" sheetId="12" r:id="rId12"/>
    <sheet name="рік 2026" sheetId="13" r:id="rId13"/>
  </sheets>
  <calcPr calcId="152511"/>
</workbook>
</file>

<file path=xl/calcChain.xml><?xml version="1.0" encoding="utf-8"?>
<calcChain xmlns="http://schemas.openxmlformats.org/spreadsheetml/2006/main">
  <c r="V67" i="13" l="1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W48" i="13" s="1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W44" i="13" s="1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W40" i="13" s="1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W36" i="13" s="1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W32" i="13" s="1"/>
  <c r="Y30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W29" i="13" s="1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W21" i="13" s="1"/>
  <c r="Z21" i="13" s="1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W67" i="12"/>
  <c r="U63" i="12"/>
  <c r="M63" i="12"/>
  <c r="J63" i="12"/>
  <c r="W61" i="12"/>
  <c r="W59" i="12"/>
  <c r="W57" i="12"/>
  <c r="W55" i="12"/>
  <c r="V55" i="12"/>
  <c r="U55" i="12"/>
  <c r="T55" i="12"/>
  <c r="S55" i="12"/>
  <c r="R55" i="12"/>
  <c r="Q55" i="12"/>
  <c r="Q63" i="12" s="1"/>
  <c r="P55" i="12"/>
  <c r="O55" i="12"/>
  <c r="N55" i="12"/>
  <c r="M55" i="12"/>
  <c r="L55" i="12"/>
  <c r="K55" i="12"/>
  <c r="J55" i="12"/>
  <c r="I55" i="12"/>
  <c r="I63" i="12" s="1"/>
  <c r="H55" i="12"/>
  <c r="G55" i="12"/>
  <c r="G63" i="12" s="1"/>
  <c r="F55" i="12"/>
  <c r="E55" i="12"/>
  <c r="E63" i="12" s="1"/>
  <c r="D55" i="12"/>
  <c r="W54" i="12"/>
  <c r="W53" i="12"/>
  <c r="W52" i="12"/>
  <c r="V50" i="12"/>
  <c r="U50" i="12"/>
  <c r="T50" i="12"/>
  <c r="S50" i="12"/>
  <c r="R50" i="12"/>
  <c r="R63" i="12" s="1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V30" i="12"/>
  <c r="V63" i="12" s="1"/>
  <c r="U30" i="12"/>
  <c r="T30" i="12"/>
  <c r="S30" i="12"/>
  <c r="R30" i="12"/>
  <c r="Q30" i="12"/>
  <c r="P30" i="12"/>
  <c r="O30" i="12"/>
  <c r="O63" i="12" s="1"/>
  <c r="N30" i="12"/>
  <c r="N63" i="12" s="1"/>
  <c r="M30" i="12"/>
  <c r="L30" i="12"/>
  <c r="K30" i="12"/>
  <c r="J30" i="12"/>
  <c r="I30" i="12"/>
  <c r="H30" i="12"/>
  <c r="G30" i="12"/>
  <c r="F30" i="12"/>
  <c r="F63" i="12" s="1"/>
  <c r="E30" i="12"/>
  <c r="D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67" i="11"/>
  <c r="R63" i="11"/>
  <c r="W61" i="11"/>
  <c r="W59" i="11"/>
  <c r="W57" i="11"/>
  <c r="V55" i="11"/>
  <c r="V63" i="11" s="1"/>
  <c r="U55" i="11"/>
  <c r="T55" i="11"/>
  <c r="T63" i="11" s="1"/>
  <c r="S55" i="11"/>
  <c r="R55" i="11"/>
  <c r="Q55" i="11"/>
  <c r="P55" i="11"/>
  <c r="O55" i="11"/>
  <c r="N55" i="11"/>
  <c r="N63" i="11" s="1"/>
  <c r="M55" i="11"/>
  <c r="L55" i="11"/>
  <c r="L63" i="11" s="1"/>
  <c r="K55" i="11"/>
  <c r="J55" i="11"/>
  <c r="J63" i="11" s="1"/>
  <c r="I55" i="11"/>
  <c r="H55" i="11"/>
  <c r="G55" i="11"/>
  <c r="F55" i="11"/>
  <c r="F63" i="11" s="1"/>
  <c r="E55" i="11"/>
  <c r="D55" i="11"/>
  <c r="D63" i="11" s="1"/>
  <c r="W54" i="11"/>
  <c r="W53" i="11"/>
  <c r="W52" i="11"/>
  <c r="W55" i="11" s="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V30" i="11"/>
  <c r="U30" i="11"/>
  <c r="T30" i="11"/>
  <c r="S30" i="11"/>
  <c r="R30" i="11"/>
  <c r="Q30" i="11"/>
  <c r="P30" i="11"/>
  <c r="P63" i="11" s="1"/>
  <c r="O30" i="11"/>
  <c r="N30" i="11"/>
  <c r="M30" i="11"/>
  <c r="L30" i="11"/>
  <c r="K30" i="11"/>
  <c r="J30" i="11"/>
  <c r="I30" i="11"/>
  <c r="H30" i="11"/>
  <c r="H63" i="11" s="1"/>
  <c r="G30" i="11"/>
  <c r="F30" i="11"/>
  <c r="E30" i="11"/>
  <c r="D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67" i="10"/>
  <c r="T63" i="10"/>
  <c r="L63" i="10"/>
  <c r="D63" i="10"/>
  <c r="W61" i="10"/>
  <c r="W59" i="10"/>
  <c r="W57" i="10"/>
  <c r="V55" i="10"/>
  <c r="V63" i="10" s="1"/>
  <c r="U55" i="10"/>
  <c r="T55" i="10"/>
  <c r="S55" i="10"/>
  <c r="R55" i="10"/>
  <c r="R63" i="10" s="1"/>
  <c r="Q55" i="10"/>
  <c r="P55" i="10"/>
  <c r="P63" i="10" s="1"/>
  <c r="O55" i="10"/>
  <c r="N55" i="10"/>
  <c r="N63" i="10" s="1"/>
  <c r="M55" i="10"/>
  <c r="L55" i="10"/>
  <c r="K55" i="10"/>
  <c r="J55" i="10"/>
  <c r="J63" i="10" s="1"/>
  <c r="I55" i="10"/>
  <c r="H55" i="10"/>
  <c r="H63" i="10" s="1"/>
  <c r="G55" i="10"/>
  <c r="F55" i="10"/>
  <c r="F63" i="10" s="1"/>
  <c r="E55" i="10"/>
  <c r="D55" i="10"/>
  <c r="W54" i="10"/>
  <c r="W53" i="10"/>
  <c r="W52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V30" i="10"/>
  <c r="U30" i="10"/>
  <c r="U63" i="10" s="1"/>
  <c r="T30" i="10"/>
  <c r="S30" i="10"/>
  <c r="R30" i="10"/>
  <c r="Q30" i="10"/>
  <c r="Q63" i="10" s="1"/>
  <c r="P30" i="10"/>
  <c r="O30" i="10"/>
  <c r="N30" i="10"/>
  <c r="M30" i="10"/>
  <c r="M63" i="10" s="1"/>
  <c r="L30" i="10"/>
  <c r="K30" i="10"/>
  <c r="J30" i="10"/>
  <c r="I30" i="10"/>
  <c r="I63" i="10" s="1"/>
  <c r="H30" i="10"/>
  <c r="G30" i="10"/>
  <c r="F30" i="10"/>
  <c r="E30" i="10"/>
  <c r="E63" i="10" s="1"/>
  <c r="D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67" i="9"/>
  <c r="O63" i="9"/>
  <c r="G63" i="9"/>
  <c r="W61" i="9"/>
  <c r="W59" i="9"/>
  <c r="W57" i="9"/>
  <c r="W55" i="9"/>
  <c r="V55" i="9"/>
  <c r="U55" i="9"/>
  <c r="U63" i="9" s="1"/>
  <c r="T55" i="9"/>
  <c r="S55" i="9"/>
  <c r="S63" i="9" s="1"/>
  <c r="R55" i="9"/>
  <c r="Q55" i="9"/>
  <c r="Q63" i="9" s="1"/>
  <c r="P55" i="9"/>
  <c r="O55" i="9"/>
  <c r="N55" i="9"/>
  <c r="M55" i="9"/>
  <c r="M63" i="9" s="1"/>
  <c r="L55" i="9"/>
  <c r="K55" i="9"/>
  <c r="K63" i="9" s="1"/>
  <c r="J55" i="9"/>
  <c r="I55" i="9"/>
  <c r="I63" i="9" s="1"/>
  <c r="H55" i="9"/>
  <c r="G55" i="9"/>
  <c r="F55" i="9"/>
  <c r="E55" i="9"/>
  <c r="E63" i="9" s="1"/>
  <c r="D55" i="9"/>
  <c r="W54" i="9"/>
  <c r="W53" i="9"/>
  <c r="W52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V30" i="9"/>
  <c r="V63" i="9" s="1"/>
  <c r="U30" i="9"/>
  <c r="T30" i="9"/>
  <c r="T63" i="9" s="1"/>
  <c r="S30" i="9"/>
  <c r="R30" i="9"/>
  <c r="R63" i="9" s="1"/>
  <c r="Q30" i="9"/>
  <c r="P30" i="9"/>
  <c r="P63" i="9" s="1"/>
  <c r="O30" i="9"/>
  <c r="N30" i="9"/>
  <c r="N63" i="9" s="1"/>
  <c r="M30" i="9"/>
  <c r="L30" i="9"/>
  <c r="L63" i="9" s="1"/>
  <c r="K30" i="9"/>
  <c r="J30" i="9"/>
  <c r="J63" i="9" s="1"/>
  <c r="I30" i="9"/>
  <c r="H30" i="9"/>
  <c r="H63" i="9" s="1"/>
  <c r="G30" i="9"/>
  <c r="F30" i="9"/>
  <c r="F63" i="9" s="1"/>
  <c r="E30" i="9"/>
  <c r="D30" i="9"/>
  <c r="D63" i="9" s="1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67" i="8"/>
  <c r="T63" i="8"/>
  <c r="P63" i="8"/>
  <c r="L63" i="8"/>
  <c r="H63" i="8"/>
  <c r="F63" i="8"/>
  <c r="D63" i="8"/>
  <c r="W61" i="8"/>
  <c r="W59" i="8"/>
  <c r="W57" i="8"/>
  <c r="V55" i="8"/>
  <c r="V63" i="8" s="1"/>
  <c r="U55" i="8"/>
  <c r="T55" i="8"/>
  <c r="S55" i="8"/>
  <c r="R55" i="8"/>
  <c r="R63" i="8" s="1"/>
  <c r="Q55" i="8"/>
  <c r="P55" i="8"/>
  <c r="O55" i="8"/>
  <c r="N55" i="8"/>
  <c r="N63" i="8" s="1"/>
  <c r="M55" i="8"/>
  <c r="L55" i="8"/>
  <c r="K55" i="8"/>
  <c r="J55" i="8"/>
  <c r="J63" i="8" s="1"/>
  <c r="I55" i="8"/>
  <c r="H55" i="8"/>
  <c r="G55" i="8"/>
  <c r="F55" i="8"/>
  <c r="E55" i="8"/>
  <c r="D55" i="8"/>
  <c r="W54" i="8"/>
  <c r="W53" i="8"/>
  <c r="W52" i="8"/>
  <c r="W55" i="8" s="1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S30" i="8"/>
  <c r="S63" i="8" s="1"/>
  <c r="R30" i="8"/>
  <c r="Q30" i="8"/>
  <c r="Q63" i="8" s="1"/>
  <c r="P30" i="8"/>
  <c r="O30" i="8"/>
  <c r="O63" i="8" s="1"/>
  <c r="N30" i="8"/>
  <c r="M30" i="8"/>
  <c r="M63" i="8" s="1"/>
  <c r="L30" i="8"/>
  <c r="K30" i="8"/>
  <c r="K63" i="8" s="1"/>
  <c r="J30" i="8"/>
  <c r="I30" i="8"/>
  <c r="I63" i="8" s="1"/>
  <c r="H30" i="8"/>
  <c r="G30" i="8"/>
  <c r="G63" i="8" s="1"/>
  <c r="F30" i="8"/>
  <c r="E30" i="8"/>
  <c r="E63" i="8" s="1"/>
  <c r="D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67" i="7"/>
  <c r="S63" i="7"/>
  <c r="O63" i="7"/>
  <c r="K63" i="7"/>
  <c r="G63" i="7"/>
  <c r="W61" i="7"/>
  <c r="W59" i="7"/>
  <c r="W57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W54" i="7"/>
  <c r="W53" i="7"/>
  <c r="W52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50" i="7" s="1"/>
  <c r="W32" i="7"/>
  <c r="V30" i="7"/>
  <c r="V63" i="7" s="1"/>
  <c r="U30" i="7"/>
  <c r="U63" i="7" s="1"/>
  <c r="T30" i="7"/>
  <c r="T63" i="7" s="1"/>
  <c r="S30" i="7"/>
  <c r="R30" i="7"/>
  <c r="R63" i="7" s="1"/>
  <c r="Q30" i="7"/>
  <c r="Q63" i="7" s="1"/>
  <c r="P30" i="7"/>
  <c r="P63" i="7" s="1"/>
  <c r="O30" i="7"/>
  <c r="N30" i="7"/>
  <c r="N63" i="7" s="1"/>
  <c r="M30" i="7"/>
  <c r="M63" i="7" s="1"/>
  <c r="L30" i="7"/>
  <c r="L63" i="7" s="1"/>
  <c r="K30" i="7"/>
  <c r="J30" i="7"/>
  <c r="J63" i="7" s="1"/>
  <c r="I30" i="7"/>
  <c r="I63" i="7" s="1"/>
  <c r="H30" i="7"/>
  <c r="H63" i="7" s="1"/>
  <c r="G30" i="7"/>
  <c r="F30" i="7"/>
  <c r="F63" i="7" s="1"/>
  <c r="E30" i="7"/>
  <c r="E63" i="7" s="1"/>
  <c r="D30" i="7"/>
  <c r="D63" i="7" s="1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67" i="6"/>
  <c r="V63" i="6"/>
  <c r="R63" i="6"/>
  <c r="N63" i="6"/>
  <c r="J63" i="6"/>
  <c r="F63" i="6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W54" i="6"/>
  <c r="W53" i="6"/>
  <c r="W52" i="6"/>
  <c r="W55" i="6" s="1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50" i="6" s="1"/>
  <c r="W34" i="6"/>
  <c r="W33" i="6"/>
  <c r="W32" i="6"/>
  <c r="V30" i="6"/>
  <c r="U30" i="6"/>
  <c r="U63" i="6" s="1"/>
  <c r="T30" i="6"/>
  <c r="T63" i="6" s="1"/>
  <c r="S30" i="6"/>
  <c r="S63" i="6" s="1"/>
  <c r="R30" i="6"/>
  <c r="Q30" i="6"/>
  <c r="Q63" i="6" s="1"/>
  <c r="P30" i="6"/>
  <c r="P63" i="6" s="1"/>
  <c r="O30" i="6"/>
  <c r="O63" i="6" s="1"/>
  <c r="N30" i="6"/>
  <c r="M30" i="6"/>
  <c r="M63" i="6" s="1"/>
  <c r="L30" i="6"/>
  <c r="L63" i="6" s="1"/>
  <c r="K30" i="6"/>
  <c r="K63" i="6" s="1"/>
  <c r="J30" i="6"/>
  <c r="I30" i="6"/>
  <c r="I63" i="6" s="1"/>
  <c r="H30" i="6"/>
  <c r="H63" i="6" s="1"/>
  <c r="G30" i="6"/>
  <c r="G63" i="6" s="1"/>
  <c r="F30" i="6"/>
  <c r="E30" i="6"/>
  <c r="E63" i="6" s="1"/>
  <c r="D30" i="6"/>
  <c r="D63" i="6" s="1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67" i="5"/>
  <c r="Q63" i="5"/>
  <c r="W61" i="5"/>
  <c r="W59" i="5"/>
  <c r="W57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W54" i="5"/>
  <c r="W53" i="5"/>
  <c r="W52" i="5"/>
  <c r="W55" i="5" s="1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V30" i="5"/>
  <c r="V63" i="5" s="1"/>
  <c r="U30" i="5"/>
  <c r="U63" i="5" s="1"/>
  <c r="T30" i="5"/>
  <c r="T63" i="5" s="1"/>
  <c r="S30" i="5"/>
  <c r="S63" i="5" s="1"/>
  <c r="R30" i="5"/>
  <c r="R63" i="5" s="1"/>
  <c r="Q30" i="5"/>
  <c r="P30" i="5"/>
  <c r="P63" i="5" s="1"/>
  <c r="O30" i="5"/>
  <c r="O63" i="5" s="1"/>
  <c r="N30" i="5"/>
  <c r="N63" i="5" s="1"/>
  <c r="M30" i="5"/>
  <c r="M63" i="5" s="1"/>
  <c r="L30" i="5"/>
  <c r="L63" i="5" s="1"/>
  <c r="K30" i="5"/>
  <c r="K63" i="5" s="1"/>
  <c r="J30" i="5"/>
  <c r="J63" i="5" s="1"/>
  <c r="I30" i="5"/>
  <c r="I63" i="5" s="1"/>
  <c r="H30" i="5"/>
  <c r="H63" i="5" s="1"/>
  <c r="G30" i="5"/>
  <c r="G63" i="5" s="1"/>
  <c r="F30" i="5"/>
  <c r="F63" i="5" s="1"/>
  <c r="E30" i="5"/>
  <c r="E63" i="5" s="1"/>
  <c r="D30" i="5"/>
  <c r="D63" i="5" s="1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67" i="4"/>
  <c r="U63" i="4"/>
  <c r="Q63" i="4"/>
  <c r="M63" i="4"/>
  <c r="I63" i="4"/>
  <c r="E63" i="4"/>
  <c r="W61" i="4"/>
  <c r="W59" i="4"/>
  <c r="W57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W54" i="4"/>
  <c r="W53" i="4"/>
  <c r="W52" i="4"/>
  <c r="W55" i="4" s="1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50" i="4" s="1"/>
  <c r="V30" i="4"/>
  <c r="V63" i="4" s="1"/>
  <c r="U30" i="4"/>
  <c r="T30" i="4"/>
  <c r="T63" i="4" s="1"/>
  <c r="S30" i="4"/>
  <c r="S63" i="4" s="1"/>
  <c r="R30" i="4"/>
  <c r="R63" i="4" s="1"/>
  <c r="Q30" i="4"/>
  <c r="P30" i="4"/>
  <c r="P63" i="4" s="1"/>
  <c r="O30" i="4"/>
  <c r="O63" i="4" s="1"/>
  <c r="N30" i="4"/>
  <c r="N63" i="4" s="1"/>
  <c r="M30" i="4"/>
  <c r="L30" i="4"/>
  <c r="L63" i="4" s="1"/>
  <c r="K30" i="4"/>
  <c r="K63" i="4" s="1"/>
  <c r="J30" i="4"/>
  <c r="J63" i="4" s="1"/>
  <c r="I30" i="4"/>
  <c r="H30" i="4"/>
  <c r="H63" i="4" s="1"/>
  <c r="G30" i="4"/>
  <c r="G63" i="4" s="1"/>
  <c r="F30" i="4"/>
  <c r="F63" i="4" s="1"/>
  <c r="E30" i="4"/>
  <c r="D30" i="4"/>
  <c r="D63" i="4" s="1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30" i="4" s="1"/>
  <c r="W63" i="4" s="1"/>
  <c r="W67" i="3"/>
  <c r="T63" i="3"/>
  <c r="P63" i="3"/>
  <c r="L63" i="3"/>
  <c r="H63" i="3"/>
  <c r="D63" i="3"/>
  <c r="W61" i="3"/>
  <c r="W59" i="3"/>
  <c r="W57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W54" i="3"/>
  <c r="W53" i="3"/>
  <c r="W52" i="3"/>
  <c r="W55" i="3" s="1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V30" i="3"/>
  <c r="V63" i="3" s="1"/>
  <c r="U30" i="3"/>
  <c r="U63" i="3" s="1"/>
  <c r="T30" i="3"/>
  <c r="S30" i="3"/>
  <c r="S63" i="3" s="1"/>
  <c r="R30" i="3"/>
  <c r="R63" i="3" s="1"/>
  <c r="Q30" i="3"/>
  <c r="Q63" i="3" s="1"/>
  <c r="P30" i="3"/>
  <c r="O30" i="3"/>
  <c r="O63" i="3" s="1"/>
  <c r="N30" i="3"/>
  <c r="N63" i="3" s="1"/>
  <c r="M30" i="3"/>
  <c r="M63" i="3" s="1"/>
  <c r="L30" i="3"/>
  <c r="K30" i="3"/>
  <c r="K63" i="3" s="1"/>
  <c r="J30" i="3"/>
  <c r="J63" i="3" s="1"/>
  <c r="I30" i="3"/>
  <c r="H30" i="3"/>
  <c r="G30" i="3"/>
  <c r="G63" i="3" s="1"/>
  <c r="F30" i="3"/>
  <c r="F63" i="3" s="1"/>
  <c r="E30" i="3"/>
  <c r="D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67" i="2"/>
  <c r="S63" i="2"/>
  <c r="G63" i="2"/>
  <c r="W61" i="2"/>
  <c r="W59" i="2"/>
  <c r="W57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W54" i="2"/>
  <c r="W53" i="2"/>
  <c r="W52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V30" i="2"/>
  <c r="V63" i="2" s="1"/>
  <c r="U30" i="2"/>
  <c r="U63" i="2" s="1"/>
  <c r="T30" i="2"/>
  <c r="T63" i="2" s="1"/>
  <c r="S30" i="2"/>
  <c r="R30" i="2"/>
  <c r="R63" i="2" s="1"/>
  <c r="Q30" i="2"/>
  <c r="Q63" i="2" s="1"/>
  <c r="P30" i="2"/>
  <c r="P63" i="2" s="1"/>
  <c r="O30" i="2"/>
  <c r="O63" i="2" s="1"/>
  <c r="N30" i="2"/>
  <c r="N63" i="2" s="1"/>
  <c r="M30" i="2"/>
  <c r="M63" i="2" s="1"/>
  <c r="L30" i="2"/>
  <c r="L63" i="2" s="1"/>
  <c r="K30" i="2"/>
  <c r="K63" i="2" s="1"/>
  <c r="J30" i="2"/>
  <c r="J63" i="2" s="1"/>
  <c r="I30" i="2"/>
  <c r="I63" i="2" s="1"/>
  <c r="H30" i="2"/>
  <c r="H63" i="2" s="1"/>
  <c r="G30" i="2"/>
  <c r="F30" i="2"/>
  <c r="F63" i="2" s="1"/>
  <c r="E30" i="2"/>
  <c r="E63" i="2" s="1"/>
  <c r="D30" i="2"/>
  <c r="D63" i="2" s="1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C67" i="2"/>
  <c r="Y67" i="2" s="1"/>
  <c r="C67" i="3" s="1"/>
  <c r="Y67" i="3" s="1"/>
  <c r="C67" i="4" s="1"/>
  <c r="Y67" i="4" s="1"/>
  <c r="C67" i="5" s="1"/>
  <c r="Y67" i="5" s="1"/>
  <c r="C67" i="6" s="1"/>
  <c r="Y67" i="6" s="1"/>
  <c r="C67" i="7" s="1"/>
  <c r="Y67" i="7" s="1"/>
  <c r="C67" i="8" s="1"/>
  <c r="Y67" i="8" s="1"/>
  <c r="C67" i="9" s="1"/>
  <c r="Y67" i="9" s="1"/>
  <c r="C67" i="10" s="1"/>
  <c r="Y67" i="10" s="1"/>
  <c r="C67" i="11" s="1"/>
  <c r="Y67" i="11" s="1"/>
  <c r="C67" i="12" s="1"/>
  <c r="Y67" i="12" s="1"/>
  <c r="C61" i="2"/>
  <c r="Y61" i="2" s="1"/>
  <c r="C61" i="3" s="1"/>
  <c r="Y61" i="3" s="1"/>
  <c r="C61" i="4" s="1"/>
  <c r="Y61" i="4" s="1"/>
  <c r="C61" i="5" s="1"/>
  <c r="Y61" i="5" s="1"/>
  <c r="C61" i="6" s="1"/>
  <c r="Y61" i="6" s="1"/>
  <c r="C61" i="7" s="1"/>
  <c r="Y61" i="7" s="1"/>
  <c r="C61" i="8" s="1"/>
  <c r="Y61" i="8" s="1"/>
  <c r="C61" i="9" s="1"/>
  <c r="Y61" i="9" s="1"/>
  <c r="C61" i="10" s="1"/>
  <c r="Y61" i="10" s="1"/>
  <c r="C61" i="11" s="1"/>
  <c r="Y61" i="11" s="1"/>
  <c r="C61" i="12" s="1"/>
  <c r="Y61" i="12" s="1"/>
  <c r="C59" i="2"/>
  <c r="Y59" i="2" s="1"/>
  <c r="C59" i="3" s="1"/>
  <c r="Y59" i="3" s="1"/>
  <c r="C59" i="4" s="1"/>
  <c r="Y59" i="4" s="1"/>
  <c r="C59" i="5" s="1"/>
  <c r="Y59" i="5" s="1"/>
  <c r="C59" i="6" s="1"/>
  <c r="Y59" i="6" s="1"/>
  <c r="C59" i="7" s="1"/>
  <c r="Y59" i="7" s="1"/>
  <c r="C59" i="8" s="1"/>
  <c r="Y59" i="8" s="1"/>
  <c r="C59" i="9" s="1"/>
  <c r="Y59" i="9" s="1"/>
  <c r="C59" i="10" s="1"/>
  <c r="Y59" i="10" s="1"/>
  <c r="C59" i="11" s="1"/>
  <c r="Y59" i="11" s="1"/>
  <c r="C59" i="12" s="1"/>
  <c r="Y59" i="12" s="1"/>
  <c r="C57" i="2"/>
  <c r="Y57" i="2" s="1"/>
  <c r="C57" i="3" s="1"/>
  <c r="Y57" i="3" s="1"/>
  <c r="C57" i="4" s="1"/>
  <c r="Y57" i="4" s="1"/>
  <c r="C57" i="5" s="1"/>
  <c r="Y57" i="5" s="1"/>
  <c r="C57" i="6" s="1"/>
  <c r="Y57" i="6" s="1"/>
  <c r="C57" i="7" s="1"/>
  <c r="Y57" i="7" s="1"/>
  <c r="C57" i="8" s="1"/>
  <c r="Y57" i="8" s="1"/>
  <c r="C57" i="9" s="1"/>
  <c r="Y57" i="9" s="1"/>
  <c r="C57" i="10" s="1"/>
  <c r="Y57" i="10" s="1"/>
  <c r="C57" i="11" s="1"/>
  <c r="Y57" i="11" s="1"/>
  <c r="C57" i="12" s="1"/>
  <c r="Y57" i="12" s="1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C54" i="2"/>
  <c r="Y54" i="2" s="1"/>
  <c r="C54" i="3" s="1"/>
  <c r="Y54" i="3" s="1"/>
  <c r="C54" i="4" s="1"/>
  <c r="Y54" i="4" s="1"/>
  <c r="C54" i="5" s="1"/>
  <c r="Y54" i="5" s="1"/>
  <c r="C54" i="6" s="1"/>
  <c r="Y54" i="6" s="1"/>
  <c r="C54" i="7" s="1"/>
  <c r="Y54" i="7" s="1"/>
  <c r="C54" i="8" s="1"/>
  <c r="Y54" i="8" s="1"/>
  <c r="C54" i="9" s="1"/>
  <c r="Y54" i="9" s="1"/>
  <c r="C54" i="10" s="1"/>
  <c r="Y54" i="10" s="1"/>
  <c r="C54" i="11" s="1"/>
  <c r="Y54" i="11" s="1"/>
  <c r="C54" i="12" s="1"/>
  <c r="Y54" i="12" s="1"/>
  <c r="W9" i="1"/>
  <c r="C52" i="2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49" i="2"/>
  <c r="Y49" i="2" s="1"/>
  <c r="C49" i="3" s="1"/>
  <c r="C48" i="2"/>
  <c r="C47" i="2"/>
  <c r="Y47" i="2" s="1"/>
  <c r="C47" i="3" s="1"/>
  <c r="C46" i="2"/>
  <c r="C45" i="2"/>
  <c r="Y45" i="2" s="1"/>
  <c r="C45" i="3" s="1"/>
  <c r="C44" i="2"/>
  <c r="C43" i="2"/>
  <c r="Y43" i="2" s="1"/>
  <c r="C43" i="3" s="1"/>
  <c r="C42" i="2"/>
  <c r="C41" i="2"/>
  <c r="Y41" i="2" s="1"/>
  <c r="C41" i="3" s="1"/>
  <c r="C40" i="2"/>
  <c r="C39" i="2"/>
  <c r="Y39" i="2" s="1"/>
  <c r="C39" i="3" s="1"/>
  <c r="C38" i="2"/>
  <c r="C37" i="2"/>
  <c r="Y37" i="2" s="1"/>
  <c r="C37" i="3" s="1"/>
  <c r="C36" i="2"/>
  <c r="C35" i="2"/>
  <c r="Y35" i="2" s="1"/>
  <c r="C35" i="3" s="1"/>
  <c r="C34" i="2"/>
  <c r="C33" i="2"/>
  <c r="Y33" i="2" s="1"/>
  <c r="C33" i="3" s="1"/>
  <c r="C32" i="2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21" i="1"/>
  <c r="C29" i="2"/>
  <c r="Y29" i="2" s="1"/>
  <c r="C29" i="3" s="1"/>
  <c r="C28" i="2"/>
  <c r="C27" i="2"/>
  <c r="Y27" i="2" s="1"/>
  <c r="C27" i="3" s="1"/>
  <c r="C26" i="2"/>
  <c r="C25" i="2"/>
  <c r="C24" i="2"/>
  <c r="C23" i="2"/>
  <c r="Y23" i="2" s="1"/>
  <c r="C23" i="3" s="1"/>
  <c r="C22" i="2"/>
  <c r="C21" i="2"/>
  <c r="C20" i="2"/>
  <c r="C19" i="2"/>
  <c r="Y19" i="2" s="1"/>
  <c r="C19" i="3" s="1"/>
  <c r="C18" i="2"/>
  <c r="C17" i="2"/>
  <c r="C16" i="2"/>
  <c r="C15" i="2"/>
  <c r="Y15" i="2" s="1"/>
  <c r="C15" i="3" s="1"/>
  <c r="C14" i="2"/>
  <c r="C13" i="2"/>
  <c r="Y13" i="2" s="1"/>
  <c r="C13" i="3" s="1"/>
  <c r="C12" i="2"/>
  <c r="C11" i="2"/>
  <c r="Y11" i="2" s="1"/>
  <c r="C11" i="3" s="1"/>
  <c r="C8" i="1"/>
  <c r="W12" i="13" l="1"/>
  <c r="Z12" i="13" s="1"/>
  <c r="W35" i="13"/>
  <c r="W39" i="13"/>
  <c r="W43" i="13"/>
  <c r="W47" i="13"/>
  <c r="W15" i="13"/>
  <c r="Z15" i="13" s="1"/>
  <c r="W19" i="13"/>
  <c r="Z19" i="13" s="1"/>
  <c r="W23" i="13"/>
  <c r="Z23" i="13" s="1"/>
  <c r="W52" i="13"/>
  <c r="Y9" i="1"/>
  <c r="W24" i="13"/>
  <c r="Z24" i="13" s="1"/>
  <c r="W28" i="13"/>
  <c r="Z28" i="13" s="1"/>
  <c r="Y25" i="2"/>
  <c r="C25" i="3" s="1"/>
  <c r="Y25" i="3" s="1"/>
  <c r="C25" i="4" s="1"/>
  <c r="Y25" i="4" s="1"/>
  <c r="C25" i="5" s="1"/>
  <c r="Y25" i="5" s="1"/>
  <c r="C25" i="6" s="1"/>
  <c r="Y25" i="6" s="1"/>
  <c r="C25" i="7" s="1"/>
  <c r="Y25" i="7" s="1"/>
  <c r="C25" i="8" s="1"/>
  <c r="Y25" i="8" s="1"/>
  <c r="C25" i="9" s="1"/>
  <c r="Y25" i="9" s="1"/>
  <c r="C25" i="10" s="1"/>
  <c r="Y25" i="10" s="1"/>
  <c r="C25" i="11" s="1"/>
  <c r="Y25" i="11" s="1"/>
  <c r="C25" i="12" s="1"/>
  <c r="Y25" i="12" s="1"/>
  <c r="W18" i="13"/>
  <c r="Z18" i="13" s="1"/>
  <c r="W22" i="13"/>
  <c r="Z22" i="13" s="1"/>
  <c r="Y17" i="2"/>
  <c r="C17" i="3" s="1"/>
  <c r="Y17" i="3" s="1"/>
  <c r="C17" i="4" s="1"/>
  <c r="Y17" i="4" s="1"/>
  <c r="C17" i="5" s="1"/>
  <c r="Y17" i="5" s="1"/>
  <c r="C17" i="6" s="1"/>
  <c r="Y17" i="6" s="1"/>
  <c r="C17" i="7" s="1"/>
  <c r="Y17" i="7" s="1"/>
  <c r="C17" i="8" s="1"/>
  <c r="Y17" i="8" s="1"/>
  <c r="C17" i="9" s="1"/>
  <c r="Y17" i="9" s="1"/>
  <c r="C17" i="10" s="1"/>
  <c r="Y17" i="10" s="1"/>
  <c r="C17" i="11" s="1"/>
  <c r="Y17" i="11" s="1"/>
  <c r="C17" i="12" s="1"/>
  <c r="Y17" i="12" s="1"/>
  <c r="W14" i="13"/>
  <c r="Z14" i="13" s="1"/>
  <c r="W16" i="13"/>
  <c r="Z16" i="13" s="1"/>
  <c r="W20" i="13"/>
  <c r="Z20" i="13" s="1"/>
  <c r="W26" i="13"/>
  <c r="Z26" i="13" s="1"/>
  <c r="W13" i="13"/>
  <c r="W61" i="13"/>
  <c r="W67" i="13"/>
  <c r="Y12" i="2"/>
  <c r="C12" i="3" s="1"/>
  <c r="Y12" i="3" s="1"/>
  <c r="C12" i="4" s="1"/>
  <c r="Y16" i="2"/>
  <c r="C16" i="3" s="1"/>
  <c r="Y16" i="3" s="1"/>
  <c r="C16" i="4" s="1"/>
  <c r="Y16" i="4" s="1"/>
  <c r="C16" i="5" s="1"/>
  <c r="Y16" i="5" s="1"/>
  <c r="C16" i="6" s="1"/>
  <c r="Y16" i="6" s="1"/>
  <c r="C16" i="7" s="1"/>
  <c r="Y16" i="7" s="1"/>
  <c r="C16" i="8" s="1"/>
  <c r="Y16" i="8" s="1"/>
  <c r="C16" i="9" s="1"/>
  <c r="Y16" i="9" s="1"/>
  <c r="C16" i="10" s="1"/>
  <c r="Y16" i="10" s="1"/>
  <c r="C16" i="11" s="1"/>
  <c r="Y16" i="11" s="1"/>
  <c r="C16" i="12" s="1"/>
  <c r="Y16" i="12" s="1"/>
  <c r="Y20" i="2"/>
  <c r="C20" i="3" s="1"/>
  <c r="Y20" i="3" s="1"/>
  <c r="C20" i="4" s="1"/>
  <c r="Y20" i="4" s="1"/>
  <c r="C20" i="5" s="1"/>
  <c r="Y20" i="5" s="1"/>
  <c r="C20" i="6" s="1"/>
  <c r="Y20" i="6" s="1"/>
  <c r="C20" i="7" s="1"/>
  <c r="Y20" i="7" s="1"/>
  <c r="C20" i="8" s="1"/>
  <c r="Y20" i="8" s="1"/>
  <c r="C20" i="9" s="1"/>
  <c r="Y20" i="9" s="1"/>
  <c r="C20" i="10" s="1"/>
  <c r="Y20" i="10" s="1"/>
  <c r="C20" i="11" s="1"/>
  <c r="Y20" i="11" s="1"/>
  <c r="C20" i="12" s="1"/>
  <c r="Y20" i="12" s="1"/>
  <c r="Y24" i="2"/>
  <c r="C24" i="3" s="1"/>
  <c r="Y24" i="3" s="1"/>
  <c r="C24" i="4" s="1"/>
  <c r="Y24" i="4" s="1"/>
  <c r="C24" i="5" s="1"/>
  <c r="Y24" i="5" s="1"/>
  <c r="C24" i="6" s="1"/>
  <c r="Y24" i="6" s="1"/>
  <c r="C24" i="7" s="1"/>
  <c r="Y24" i="7" s="1"/>
  <c r="C24" i="8" s="1"/>
  <c r="Y24" i="8" s="1"/>
  <c r="C24" i="9" s="1"/>
  <c r="Y24" i="9" s="1"/>
  <c r="C24" i="10" s="1"/>
  <c r="Y24" i="10" s="1"/>
  <c r="C24" i="11" s="1"/>
  <c r="Y24" i="11" s="1"/>
  <c r="C24" i="12" s="1"/>
  <c r="Y24" i="12" s="1"/>
  <c r="Y28" i="2"/>
  <c r="C28" i="3" s="1"/>
  <c r="Y28" i="3" s="1"/>
  <c r="C28" i="4" s="1"/>
  <c r="Y28" i="4" s="1"/>
  <c r="C28" i="5" s="1"/>
  <c r="Y28" i="5" s="1"/>
  <c r="C28" i="6" s="1"/>
  <c r="Y28" i="6" s="1"/>
  <c r="C28" i="7" s="1"/>
  <c r="Y28" i="7" s="1"/>
  <c r="C28" i="8" s="1"/>
  <c r="Y28" i="8" s="1"/>
  <c r="C28" i="9" s="1"/>
  <c r="Y28" i="9" s="1"/>
  <c r="C28" i="10" s="1"/>
  <c r="Y28" i="10" s="1"/>
  <c r="C28" i="11" s="1"/>
  <c r="Y28" i="11" s="1"/>
  <c r="C28" i="12" s="1"/>
  <c r="Y28" i="12" s="1"/>
  <c r="W11" i="13"/>
  <c r="Z11" i="13" s="1"/>
  <c r="Y14" i="2"/>
  <c r="C14" i="3" s="1"/>
  <c r="Y14" i="3" s="1"/>
  <c r="C14" i="4" s="1"/>
  <c r="Y14" i="4" s="1"/>
  <c r="C14" i="5" s="1"/>
  <c r="Y14" i="5" s="1"/>
  <c r="C14" i="6" s="1"/>
  <c r="Y14" i="6" s="1"/>
  <c r="C14" i="7" s="1"/>
  <c r="Y14" i="7" s="1"/>
  <c r="C14" i="8" s="1"/>
  <c r="Y14" i="8" s="1"/>
  <c r="C14" i="9" s="1"/>
  <c r="Y14" i="9" s="1"/>
  <c r="C14" i="10" s="1"/>
  <c r="Y14" i="10" s="1"/>
  <c r="C14" i="11" s="1"/>
  <c r="Y14" i="11" s="1"/>
  <c r="C14" i="12" s="1"/>
  <c r="Y14" i="12" s="1"/>
  <c r="Y18" i="2"/>
  <c r="C18" i="3" s="1"/>
  <c r="Y18" i="3" s="1"/>
  <c r="C18" i="4" s="1"/>
  <c r="Y18" i="4" s="1"/>
  <c r="C18" i="5" s="1"/>
  <c r="Y18" i="5" s="1"/>
  <c r="C18" i="6" s="1"/>
  <c r="Y18" i="6" s="1"/>
  <c r="C18" i="7" s="1"/>
  <c r="Y18" i="7" s="1"/>
  <c r="C18" i="8" s="1"/>
  <c r="Y18" i="8" s="1"/>
  <c r="C18" i="9" s="1"/>
  <c r="Y18" i="9" s="1"/>
  <c r="C18" i="10" s="1"/>
  <c r="Y18" i="10" s="1"/>
  <c r="C18" i="11" s="1"/>
  <c r="Y18" i="11" s="1"/>
  <c r="C18" i="12" s="1"/>
  <c r="Y18" i="12" s="1"/>
  <c r="Y22" i="2"/>
  <c r="C22" i="3" s="1"/>
  <c r="Y22" i="3" s="1"/>
  <c r="C22" i="4" s="1"/>
  <c r="Y22" i="4" s="1"/>
  <c r="C22" i="5" s="1"/>
  <c r="Y22" i="5" s="1"/>
  <c r="C22" i="6" s="1"/>
  <c r="Y22" i="6" s="1"/>
  <c r="C22" i="7" s="1"/>
  <c r="Y22" i="7" s="1"/>
  <c r="C22" i="8" s="1"/>
  <c r="Y22" i="8" s="1"/>
  <c r="C22" i="9" s="1"/>
  <c r="Y22" i="9" s="1"/>
  <c r="C22" i="10" s="1"/>
  <c r="Y22" i="10" s="1"/>
  <c r="C22" i="11" s="1"/>
  <c r="Y22" i="11" s="1"/>
  <c r="C22" i="12" s="1"/>
  <c r="Y22" i="12" s="1"/>
  <c r="Y26" i="2"/>
  <c r="C26" i="3" s="1"/>
  <c r="Y26" i="3" s="1"/>
  <c r="C26" i="4" s="1"/>
  <c r="Y26" i="4" s="1"/>
  <c r="C26" i="5" s="1"/>
  <c r="Y26" i="5" s="1"/>
  <c r="C26" i="6" s="1"/>
  <c r="Y26" i="6" s="1"/>
  <c r="C26" i="7" s="1"/>
  <c r="Y26" i="7" s="1"/>
  <c r="C26" i="8" s="1"/>
  <c r="Y26" i="8" s="1"/>
  <c r="C26" i="9" s="1"/>
  <c r="Y26" i="9" s="1"/>
  <c r="C26" i="10" s="1"/>
  <c r="Y26" i="10" s="1"/>
  <c r="C26" i="11" s="1"/>
  <c r="Y26" i="11" s="1"/>
  <c r="C26" i="12" s="1"/>
  <c r="Y26" i="12" s="1"/>
  <c r="Y21" i="2"/>
  <c r="C21" i="3" s="1"/>
  <c r="Y21" i="3" s="1"/>
  <c r="C21" i="4" s="1"/>
  <c r="Y21" i="4" s="1"/>
  <c r="C21" i="5" s="1"/>
  <c r="Y21" i="5" s="1"/>
  <c r="C21" i="6" s="1"/>
  <c r="Y21" i="6" s="1"/>
  <c r="C21" i="7" s="1"/>
  <c r="Y21" i="7" s="1"/>
  <c r="C21" i="8" s="1"/>
  <c r="Y21" i="8" s="1"/>
  <c r="C21" i="9" s="1"/>
  <c r="Y21" i="9" s="1"/>
  <c r="C21" i="10" s="1"/>
  <c r="Y21" i="10" s="1"/>
  <c r="C21" i="11" s="1"/>
  <c r="Y21" i="11" s="1"/>
  <c r="C21" i="12" s="1"/>
  <c r="Y21" i="12" s="1"/>
  <c r="Y52" i="2"/>
  <c r="Y40" i="2"/>
  <c r="C40" i="3" s="1"/>
  <c r="Y40" i="3" s="1"/>
  <c r="C40" i="4" s="1"/>
  <c r="Y40" i="4" s="1"/>
  <c r="C40" i="5" s="1"/>
  <c r="Y40" i="5" s="1"/>
  <c r="C40" i="6" s="1"/>
  <c r="Y40" i="6" s="1"/>
  <c r="C40" i="7" s="1"/>
  <c r="Y40" i="7" s="1"/>
  <c r="C40" i="8" s="1"/>
  <c r="Y40" i="8" s="1"/>
  <c r="C40" i="9" s="1"/>
  <c r="Y40" i="9" s="1"/>
  <c r="C40" i="10" s="1"/>
  <c r="Y40" i="10" s="1"/>
  <c r="C40" i="11" s="1"/>
  <c r="Y40" i="11" s="1"/>
  <c r="C40" i="12" s="1"/>
  <c r="Y40" i="12" s="1"/>
  <c r="Y48" i="2"/>
  <c r="C48" i="3" s="1"/>
  <c r="Y48" i="3" s="1"/>
  <c r="C48" i="4" s="1"/>
  <c r="Y48" i="4" s="1"/>
  <c r="C48" i="5" s="1"/>
  <c r="Y48" i="5" s="1"/>
  <c r="C48" i="6" s="1"/>
  <c r="Y48" i="6" s="1"/>
  <c r="C48" i="7" s="1"/>
  <c r="Y48" i="7" s="1"/>
  <c r="C48" i="8" s="1"/>
  <c r="Y48" i="8" s="1"/>
  <c r="C48" i="9" s="1"/>
  <c r="Y48" i="9" s="1"/>
  <c r="C48" i="10" s="1"/>
  <c r="Y48" i="10" s="1"/>
  <c r="C48" i="11" s="1"/>
  <c r="Y48" i="11" s="1"/>
  <c r="C48" i="12" s="1"/>
  <c r="Y48" i="12" s="1"/>
  <c r="E63" i="3"/>
  <c r="I63" i="3"/>
  <c r="Y33" i="3"/>
  <c r="C33" i="4" s="1"/>
  <c r="Y33" i="4" s="1"/>
  <c r="C33" i="5" s="1"/>
  <c r="Y33" i="5" s="1"/>
  <c r="C33" i="6" s="1"/>
  <c r="Y33" i="6" s="1"/>
  <c r="C33" i="7" s="1"/>
  <c r="Y41" i="3"/>
  <c r="C41" i="4" s="1"/>
  <c r="Y41" i="4" s="1"/>
  <c r="C41" i="5" s="1"/>
  <c r="Y41" i="5" s="1"/>
  <c r="C41" i="6" s="1"/>
  <c r="Y41" i="6" s="1"/>
  <c r="C41" i="7" s="1"/>
  <c r="Y41" i="7" s="1"/>
  <c r="C41" i="8" s="1"/>
  <c r="Y41" i="8" s="1"/>
  <c r="C41" i="9" s="1"/>
  <c r="Y41" i="9" s="1"/>
  <c r="C41" i="10" s="1"/>
  <c r="Y41" i="10" s="1"/>
  <c r="C41" i="11" s="1"/>
  <c r="Y41" i="11" s="1"/>
  <c r="C41" i="12" s="1"/>
  <c r="Y41" i="12" s="1"/>
  <c r="Y49" i="3"/>
  <c r="C49" i="4" s="1"/>
  <c r="Y49" i="4" s="1"/>
  <c r="C49" i="5" s="1"/>
  <c r="Y49" i="5" s="1"/>
  <c r="C49" i="6" s="1"/>
  <c r="Y49" i="6" s="1"/>
  <c r="C49" i="7" s="1"/>
  <c r="Y49" i="7" s="1"/>
  <c r="C49" i="8" s="1"/>
  <c r="Y49" i="8" s="1"/>
  <c r="C49" i="9" s="1"/>
  <c r="Y49" i="9" s="1"/>
  <c r="C49" i="10" s="1"/>
  <c r="Y49" i="10" s="1"/>
  <c r="C49" i="11" s="1"/>
  <c r="Y49" i="11" s="1"/>
  <c r="C49" i="12" s="1"/>
  <c r="Y49" i="12" s="1"/>
  <c r="C50" i="2"/>
  <c r="W30" i="2"/>
  <c r="Y38" i="2"/>
  <c r="C38" i="3" s="1"/>
  <c r="Y38" i="3" s="1"/>
  <c r="C38" i="4" s="1"/>
  <c r="Y38" i="4" s="1"/>
  <c r="C38" i="5" s="1"/>
  <c r="Y38" i="5" s="1"/>
  <c r="C38" i="6" s="1"/>
  <c r="Y38" i="6" s="1"/>
  <c r="C38" i="7" s="1"/>
  <c r="Y38" i="7" s="1"/>
  <c r="C38" i="8" s="1"/>
  <c r="Y38" i="8" s="1"/>
  <c r="C38" i="9" s="1"/>
  <c r="Y38" i="9" s="1"/>
  <c r="C38" i="10" s="1"/>
  <c r="Y38" i="10" s="1"/>
  <c r="C38" i="11" s="1"/>
  <c r="Y38" i="11" s="1"/>
  <c r="C38" i="12" s="1"/>
  <c r="Y38" i="12" s="1"/>
  <c r="Y46" i="2"/>
  <c r="C46" i="3" s="1"/>
  <c r="Y46" i="3" s="1"/>
  <c r="C46" i="4" s="1"/>
  <c r="Y46" i="4" s="1"/>
  <c r="C46" i="5" s="1"/>
  <c r="Y46" i="5" s="1"/>
  <c r="C46" i="6" s="1"/>
  <c r="Y46" i="6" s="1"/>
  <c r="C46" i="7" s="1"/>
  <c r="Y46" i="7" s="1"/>
  <c r="C46" i="8" s="1"/>
  <c r="Y46" i="8" s="1"/>
  <c r="C46" i="9" s="1"/>
  <c r="Y46" i="9" s="1"/>
  <c r="C46" i="10" s="1"/>
  <c r="Y46" i="10" s="1"/>
  <c r="C46" i="11" s="1"/>
  <c r="Y46" i="11" s="1"/>
  <c r="C46" i="12" s="1"/>
  <c r="Y46" i="12" s="1"/>
  <c r="W30" i="3"/>
  <c r="Y15" i="3"/>
  <c r="C15" i="4" s="1"/>
  <c r="Y15" i="4" s="1"/>
  <c r="C15" i="5" s="1"/>
  <c r="Y15" i="5" s="1"/>
  <c r="C15" i="6" s="1"/>
  <c r="Y15" i="6" s="1"/>
  <c r="C15" i="7" s="1"/>
  <c r="Y15" i="7" s="1"/>
  <c r="C15" i="8" s="1"/>
  <c r="Y15" i="8" s="1"/>
  <c r="C15" i="9" s="1"/>
  <c r="Y15" i="9" s="1"/>
  <c r="C15" i="10" s="1"/>
  <c r="Y15" i="10" s="1"/>
  <c r="C15" i="11" s="1"/>
  <c r="Y15" i="11" s="1"/>
  <c r="C15" i="12" s="1"/>
  <c r="Y15" i="12" s="1"/>
  <c r="Y23" i="3"/>
  <c r="C23" i="4" s="1"/>
  <c r="Y23" i="4" s="1"/>
  <c r="C23" i="5" s="1"/>
  <c r="Y23" i="5" s="1"/>
  <c r="C23" i="6" s="1"/>
  <c r="Y23" i="6" s="1"/>
  <c r="C23" i="7" s="1"/>
  <c r="Y23" i="7" s="1"/>
  <c r="C23" i="8" s="1"/>
  <c r="Y23" i="8" s="1"/>
  <c r="C23" i="9" s="1"/>
  <c r="Y23" i="9" s="1"/>
  <c r="C23" i="10" s="1"/>
  <c r="Y23" i="10" s="1"/>
  <c r="C23" i="11" s="1"/>
  <c r="Y23" i="11" s="1"/>
  <c r="C23" i="12" s="1"/>
  <c r="Y23" i="12" s="1"/>
  <c r="Y39" i="3"/>
  <c r="C39" i="4" s="1"/>
  <c r="Y39" i="4" s="1"/>
  <c r="C39" i="5" s="1"/>
  <c r="Y47" i="3"/>
  <c r="C47" i="4" s="1"/>
  <c r="Y47" i="4" s="1"/>
  <c r="C47" i="5" s="1"/>
  <c r="Y12" i="4"/>
  <c r="C12" i="5" s="1"/>
  <c r="Y12" i="5" s="1"/>
  <c r="C12" i="6" s="1"/>
  <c r="Y12" i="6" s="1"/>
  <c r="C12" i="7" s="1"/>
  <c r="Y12" i="7" s="1"/>
  <c r="C12" i="8" s="1"/>
  <c r="Y12" i="8" s="1"/>
  <c r="C12" i="9" s="1"/>
  <c r="Y12" i="9" s="1"/>
  <c r="C12" i="10" s="1"/>
  <c r="Y12" i="10" s="1"/>
  <c r="C12" i="11" s="1"/>
  <c r="Y12" i="11" s="1"/>
  <c r="C12" i="12" s="1"/>
  <c r="Y12" i="12" s="1"/>
  <c r="Y36" i="2"/>
  <c r="C36" i="3" s="1"/>
  <c r="Y36" i="3" s="1"/>
  <c r="C36" i="4" s="1"/>
  <c r="Y36" i="4" s="1"/>
  <c r="C36" i="5" s="1"/>
  <c r="Y36" i="5" s="1"/>
  <c r="C36" i="6" s="1"/>
  <c r="Y36" i="6" s="1"/>
  <c r="C36" i="7" s="1"/>
  <c r="Y36" i="7" s="1"/>
  <c r="C36" i="8" s="1"/>
  <c r="Y36" i="8" s="1"/>
  <c r="C36" i="9" s="1"/>
  <c r="Y36" i="9" s="1"/>
  <c r="C36" i="10" s="1"/>
  <c r="Y36" i="10" s="1"/>
  <c r="C36" i="11" s="1"/>
  <c r="Y36" i="11" s="1"/>
  <c r="C36" i="12" s="1"/>
  <c r="Y36" i="12" s="1"/>
  <c r="Y44" i="2"/>
  <c r="C44" i="3" s="1"/>
  <c r="Y44" i="3" s="1"/>
  <c r="C44" i="4" s="1"/>
  <c r="Y44" i="4" s="1"/>
  <c r="C44" i="5" s="1"/>
  <c r="Y44" i="5" s="1"/>
  <c r="C44" i="6" s="1"/>
  <c r="Y44" i="6" s="1"/>
  <c r="C44" i="7" s="1"/>
  <c r="Y44" i="7" s="1"/>
  <c r="C44" i="8" s="1"/>
  <c r="Y44" i="8" s="1"/>
  <c r="C44" i="9" s="1"/>
  <c r="Y44" i="9" s="1"/>
  <c r="C44" i="10" s="1"/>
  <c r="Y44" i="10" s="1"/>
  <c r="C44" i="11" s="1"/>
  <c r="Y44" i="11" s="1"/>
  <c r="C44" i="12" s="1"/>
  <c r="Y44" i="12" s="1"/>
  <c r="Y13" i="3"/>
  <c r="C13" i="4" s="1"/>
  <c r="Y13" i="4" s="1"/>
  <c r="C13" i="5" s="1"/>
  <c r="Y13" i="5" s="1"/>
  <c r="C13" i="6" s="1"/>
  <c r="Y13" i="6" s="1"/>
  <c r="C13" i="7" s="1"/>
  <c r="Y13" i="7" s="1"/>
  <c r="C13" i="8" s="1"/>
  <c r="Y13" i="8" s="1"/>
  <c r="C13" i="9" s="1"/>
  <c r="Y13" i="9" s="1"/>
  <c r="C13" i="10" s="1"/>
  <c r="Y13" i="10" s="1"/>
  <c r="C13" i="11" s="1"/>
  <c r="Y13" i="11" s="1"/>
  <c r="C13" i="12" s="1"/>
  <c r="Y13" i="12" s="1"/>
  <c r="Y29" i="3"/>
  <c r="C29" i="4" s="1"/>
  <c r="Y29" i="4" s="1"/>
  <c r="C29" i="5" s="1"/>
  <c r="Y29" i="5" s="1"/>
  <c r="C29" i="6" s="1"/>
  <c r="Y29" i="6" s="1"/>
  <c r="C29" i="7" s="1"/>
  <c r="Y29" i="7" s="1"/>
  <c r="C29" i="8" s="1"/>
  <c r="Y29" i="8" s="1"/>
  <c r="C29" i="9" s="1"/>
  <c r="Y29" i="9" s="1"/>
  <c r="C29" i="10" s="1"/>
  <c r="Y29" i="10" s="1"/>
  <c r="C29" i="11" s="1"/>
  <c r="Y29" i="11" s="1"/>
  <c r="C29" i="12" s="1"/>
  <c r="Y29" i="12" s="1"/>
  <c r="Y37" i="3"/>
  <c r="C37" i="4" s="1"/>
  <c r="Y37" i="4" s="1"/>
  <c r="C37" i="5" s="1"/>
  <c r="Y37" i="5" s="1"/>
  <c r="C37" i="6" s="1"/>
  <c r="Y37" i="6" s="1"/>
  <c r="C37" i="7" s="1"/>
  <c r="Y37" i="7" s="1"/>
  <c r="C37" i="8" s="1"/>
  <c r="Y37" i="8" s="1"/>
  <c r="C37" i="9" s="1"/>
  <c r="Y37" i="9" s="1"/>
  <c r="C37" i="10" s="1"/>
  <c r="Y37" i="10" s="1"/>
  <c r="C37" i="11" s="1"/>
  <c r="Y37" i="11" s="1"/>
  <c r="C37" i="12" s="1"/>
  <c r="Y37" i="12" s="1"/>
  <c r="Y45" i="3"/>
  <c r="C45" i="4" s="1"/>
  <c r="Y45" i="4" s="1"/>
  <c r="C45" i="5" s="1"/>
  <c r="Y45" i="5" s="1"/>
  <c r="C45" i="6" s="1"/>
  <c r="Y45" i="6" s="1"/>
  <c r="C45" i="7" s="1"/>
  <c r="Y45" i="7" s="1"/>
  <c r="C45" i="8" s="1"/>
  <c r="Y45" i="8" s="1"/>
  <c r="C45" i="9" s="1"/>
  <c r="Y45" i="9" s="1"/>
  <c r="C45" i="10" s="1"/>
  <c r="Y45" i="10" s="1"/>
  <c r="C45" i="11" s="1"/>
  <c r="Y45" i="11" s="1"/>
  <c r="C45" i="12" s="1"/>
  <c r="Y45" i="12" s="1"/>
  <c r="W50" i="2"/>
  <c r="Y32" i="2"/>
  <c r="Y34" i="2"/>
  <c r="C34" i="3" s="1"/>
  <c r="Y34" i="3" s="1"/>
  <c r="C34" i="4" s="1"/>
  <c r="Y34" i="4" s="1"/>
  <c r="C34" i="5" s="1"/>
  <c r="Y34" i="5" s="1"/>
  <c r="C34" i="6" s="1"/>
  <c r="Y34" i="6" s="1"/>
  <c r="C34" i="7" s="1"/>
  <c r="Y34" i="7" s="1"/>
  <c r="C34" i="8" s="1"/>
  <c r="Y34" i="8" s="1"/>
  <c r="C34" i="9" s="1"/>
  <c r="Y34" i="9" s="1"/>
  <c r="C34" i="10" s="1"/>
  <c r="Y34" i="10" s="1"/>
  <c r="C34" i="11" s="1"/>
  <c r="Y34" i="11" s="1"/>
  <c r="C34" i="12" s="1"/>
  <c r="Y34" i="12" s="1"/>
  <c r="Y42" i="2"/>
  <c r="C42" i="3" s="1"/>
  <c r="Y42" i="3" s="1"/>
  <c r="C42" i="4" s="1"/>
  <c r="Y42" i="4" s="1"/>
  <c r="C42" i="5" s="1"/>
  <c r="Y42" i="5" s="1"/>
  <c r="C42" i="6" s="1"/>
  <c r="Y42" i="6" s="1"/>
  <c r="C42" i="7" s="1"/>
  <c r="Y42" i="7" s="1"/>
  <c r="C42" i="8" s="1"/>
  <c r="Y42" i="8" s="1"/>
  <c r="C42" i="9" s="1"/>
  <c r="Y42" i="9" s="1"/>
  <c r="C42" i="10" s="1"/>
  <c r="Y42" i="10" s="1"/>
  <c r="C42" i="11" s="1"/>
  <c r="Y42" i="11" s="1"/>
  <c r="C42" i="12" s="1"/>
  <c r="Y42" i="12" s="1"/>
  <c r="W55" i="2"/>
  <c r="Y11" i="3"/>
  <c r="C11" i="4" s="1"/>
  <c r="Y11" i="4" s="1"/>
  <c r="C11" i="5" s="1"/>
  <c r="Y11" i="5" s="1"/>
  <c r="C11" i="6" s="1"/>
  <c r="Y11" i="6" s="1"/>
  <c r="C11" i="7" s="1"/>
  <c r="Y11" i="7" s="1"/>
  <c r="C11" i="8" s="1"/>
  <c r="Y11" i="8" s="1"/>
  <c r="C11" i="9" s="1"/>
  <c r="Y11" i="9" s="1"/>
  <c r="C11" i="10" s="1"/>
  <c r="Y11" i="10" s="1"/>
  <c r="C11" i="11" s="1"/>
  <c r="Y11" i="11" s="1"/>
  <c r="C11" i="12" s="1"/>
  <c r="Y11" i="12" s="1"/>
  <c r="Y19" i="3"/>
  <c r="C19" i="4" s="1"/>
  <c r="Y19" i="4" s="1"/>
  <c r="C19" i="5" s="1"/>
  <c r="Y19" i="5" s="1"/>
  <c r="C19" i="6" s="1"/>
  <c r="Y19" i="6" s="1"/>
  <c r="C19" i="7" s="1"/>
  <c r="Y19" i="7" s="1"/>
  <c r="C19" i="8" s="1"/>
  <c r="Y19" i="8" s="1"/>
  <c r="C19" i="9" s="1"/>
  <c r="Y19" i="9" s="1"/>
  <c r="C19" i="10" s="1"/>
  <c r="Y19" i="10" s="1"/>
  <c r="C19" i="11" s="1"/>
  <c r="Y19" i="11" s="1"/>
  <c r="C19" i="12" s="1"/>
  <c r="Y19" i="12" s="1"/>
  <c r="Y27" i="3"/>
  <c r="C27" i="4" s="1"/>
  <c r="Y27" i="4" s="1"/>
  <c r="C27" i="5" s="1"/>
  <c r="Y27" i="5" s="1"/>
  <c r="C27" i="6" s="1"/>
  <c r="Y27" i="6" s="1"/>
  <c r="C27" i="7" s="1"/>
  <c r="Y27" i="7" s="1"/>
  <c r="C27" i="8" s="1"/>
  <c r="Y27" i="8" s="1"/>
  <c r="C27" i="9" s="1"/>
  <c r="Y27" i="9" s="1"/>
  <c r="C27" i="10" s="1"/>
  <c r="Y27" i="10" s="1"/>
  <c r="C27" i="11" s="1"/>
  <c r="Y27" i="11" s="1"/>
  <c r="C27" i="12" s="1"/>
  <c r="Y27" i="12" s="1"/>
  <c r="W50" i="3"/>
  <c r="Y35" i="3"/>
  <c r="C35" i="4" s="1"/>
  <c r="Y35" i="4" s="1"/>
  <c r="C35" i="5" s="1"/>
  <c r="Y35" i="5" s="1"/>
  <c r="C35" i="6" s="1"/>
  <c r="Y35" i="6" s="1"/>
  <c r="C35" i="7" s="1"/>
  <c r="Y35" i="7" s="1"/>
  <c r="C35" i="8" s="1"/>
  <c r="Y35" i="8" s="1"/>
  <c r="C35" i="9" s="1"/>
  <c r="Y35" i="9" s="1"/>
  <c r="C35" i="10" s="1"/>
  <c r="Y35" i="10" s="1"/>
  <c r="C35" i="11" s="1"/>
  <c r="Y35" i="11" s="1"/>
  <c r="C35" i="12" s="1"/>
  <c r="Y35" i="12" s="1"/>
  <c r="Y43" i="3"/>
  <c r="C43" i="4" s="1"/>
  <c r="Y43" i="4" s="1"/>
  <c r="C43" i="5" s="1"/>
  <c r="Y43" i="5" s="1"/>
  <c r="C43" i="6" s="1"/>
  <c r="Y43" i="6" s="1"/>
  <c r="C43" i="7" s="1"/>
  <c r="Y43" i="7" s="1"/>
  <c r="C43" i="8" s="1"/>
  <c r="Y43" i="8" s="1"/>
  <c r="C43" i="9" s="1"/>
  <c r="Y43" i="9" s="1"/>
  <c r="C43" i="10" s="1"/>
  <c r="Y43" i="10" s="1"/>
  <c r="C43" i="11" s="1"/>
  <c r="Y43" i="11" s="1"/>
  <c r="C43" i="12" s="1"/>
  <c r="Y43" i="12" s="1"/>
  <c r="Y39" i="5"/>
  <c r="C39" i="6" s="1"/>
  <c r="Y39" i="6" s="1"/>
  <c r="C39" i="7" s="1"/>
  <c r="Y39" i="7" s="1"/>
  <c r="C39" i="8" s="1"/>
  <c r="Y39" i="8" s="1"/>
  <c r="C39" i="9" s="1"/>
  <c r="Y39" i="9" s="1"/>
  <c r="C39" i="10" s="1"/>
  <c r="Y39" i="10" s="1"/>
  <c r="C39" i="11" s="1"/>
  <c r="Y39" i="11" s="1"/>
  <c r="C39" i="12" s="1"/>
  <c r="Y39" i="12" s="1"/>
  <c r="Y47" i="5"/>
  <c r="C47" i="6" s="1"/>
  <c r="Y47" i="6" s="1"/>
  <c r="C47" i="7" s="1"/>
  <c r="Y47" i="7" s="1"/>
  <c r="C47" i="8" s="1"/>
  <c r="Y47" i="8" s="1"/>
  <c r="C47" i="9" s="1"/>
  <c r="Y47" i="9" s="1"/>
  <c r="C47" i="10" s="1"/>
  <c r="Y47" i="10" s="1"/>
  <c r="C47" i="11" s="1"/>
  <c r="Y47" i="11" s="1"/>
  <c r="C47" i="12" s="1"/>
  <c r="Y47" i="12" s="1"/>
  <c r="W30" i="7"/>
  <c r="W50" i="5"/>
  <c r="W30" i="6"/>
  <c r="W63" i="6" s="1"/>
  <c r="W55" i="7"/>
  <c r="W30" i="8"/>
  <c r="W30" i="5"/>
  <c r="Y33" i="7"/>
  <c r="C33" i="8" s="1"/>
  <c r="Y33" i="8" s="1"/>
  <c r="C33" i="9" s="1"/>
  <c r="Y33" i="9" s="1"/>
  <c r="C33" i="10" s="1"/>
  <c r="Y33" i="10" s="1"/>
  <c r="C33" i="11" s="1"/>
  <c r="Y33" i="11" s="1"/>
  <c r="C33" i="12" s="1"/>
  <c r="Y33" i="12" s="1"/>
  <c r="W50" i="8"/>
  <c r="W55" i="10"/>
  <c r="W30" i="9"/>
  <c r="W50" i="9"/>
  <c r="G63" i="10"/>
  <c r="K63" i="10"/>
  <c r="O63" i="10"/>
  <c r="S63" i="10"/>
  <c r="W30" i="10"/>
  <c r="W63" i="10" s="1"/>
  <c r="W50" i="11"/>
  <c r="W30" i="11"/>
  <c r="W63" i="11" s="1"/>
  <c r="W50" i="12"/>
  <c r="E63" i="11"/>
  <c r="I63" i="11"/>
  <c r="M63" i="11"/>
  <c r="Q63" i="11"/>
  <c r="U63" i="11"/>
  <c r="W30" i="12"/>
  <c r="G63" i="11"/>
  <c r="K63" i="11"/>
  <c r="O63" i="11"/>
  <c r="S63" i="11"/>
  <c r="W27" i="13"/>
  <c r="Z27" i="13" s="1"/>
  <c r="K63" i="12"/>
  <c r="S63" i="12"/>
  <c r="W10" i="13"/>
  <c r="W34" i="13"/>
  <c r="W17" i="13"/>
  <c r="Z17" i="13" s="1"/>
  <c r="W25" i="13"/>
  <c r="Z25" i="13" s="1"/>
  <c r="W38" i="13"/>
  <c r="W42" i="13"/>
  <c r="W46" i="13"/>
  <c r="W54" i="13"/>
  <c r="W59" i="13"/>
  <c r="D63" i="12"/>
  <c r="H63" i="12"/>
  <c r="L63" i="12"/>
  <c r="P63" i="12"/>
  <c r="T63" i="12"/>
  <c r="W33" i="13"/>
  <c r="W37" i="13"/>
  <c r="W41" i="13"/>
  <c r="W45" i="13"/>
  <c r="W49" i="13"/>
  <c r="W53" i="13"/>
  <c r="W55" i="13" s="1"/>
  <c r="W57" i="13"/>
  <c r="W50" i="13" l="1"/>
  <c r="C53" i="2"/>
  <c r="W30" i="13"/>
  <c r="Z10" i="13"/>
  <c r="N63" i="13"/>
  <c r="N21" i="1"/>
  <c r="N8" i="2" s="1"/>
  <c r="N65" i="2" s="1"/>
  <c r="N81" i="2" s="1"/>
  <c r="N8" i="3" s="1"/>
  <c r="N65" i="3" s="1"/>
  <c r="N81" i="3" s="1"/>
  <c r="N8" i="4" s="1"/>
  <c r="N65" i="4" s="1"/>
  <c r="N81" i="4" s="1"/>
  <c r="N8" i="5" s="1"/>
  <c r="N65" i="5" s="1"/>
  <c r="N81" i="5" s="1"/>
  <c r="N8" i="6" s="1"/>
  <c r="N65" i="6" s="1"/>
  <c r="N81" i="6" s="1"/>
  <c r="N8" i="7" s="1"/>
  <c r="N65" i="7" s="1"/>
  <c r="N81" i="7" s="1"/>
  <c r="N8" i="8" s="1"/>
  <c r="N65" i="8" s="1"/>
  <c r="N81" i="8" s="1"/>
  <c r="N8" i="9" s="1"/>
  <c r="N65" i="9" s="1"/>
  <c r="N81" i="9" s="1"/>
  <c r="N8" i="10" s="1"/>
  <c r="N65" i="10" s="1"/>
  <c r="N81" i="10" s="1"/>
  <c r="N8" i="11" s="1"/>
  <c r="N65" i="11" s="1"/>
  <c r="N81" i="11" s="1"/>
  <c r="N8" i="12" s="1"/>
  <c r="N65" i="12" s="1"/>
  <c r="N81" i="12" s="1"/>
  <c r="M63" i="13"/>
  <c r="M21" i="1"/>
  <c r="M8" i="2" s="1"/>
  <c r="M65" i="2" s="1"/>
  <c r="M81" i="2" s="1"/>
  <c r="M8" i="3" s="1"/>
  <c r="M65" i="3" s="1"/>
  <c r="M81" i="3" s="1"/>
  <c r="M8" i="4" s="1"/>
  <c r="M65" i="4" s="1"/>
  <c r="M81" i="4" s="1"/>
  <c r="M8" i="5" s="1"/>
  <c r="M65" i="5" s="1"/>
  <c r="M81" i="5" s="1"/>
  <c r="M8" i="6" s="1"/>
  <c r="M65" i="6" s="1"/>
  <c r="M81" i="6" s="1"/>
  <c r="M8" i="7" s="1"/>
  <c r="M65" i="7" s="1"/>
  <c r="M81" i="7" s="1"/>
  <c r="M8" i="8" s="1"/>
  <c r="M65" i="8" s="1"/>
  <c r="M81" i="8" s="1"/>
  <c r="M8" i="9" s="1"/>
  <c r="M65" i="9" s="1"/>
  <c r="M81" i="9" s="1"/>
  <c r="M8" i="10" s="1"/>
  <c r="M65" i="10" s="1"/>
  <c r="M81" i="10" s="1"/>
  <c r="M8" i="11" s="1"/>
  <c r="M65" i="11" s="1"/>
  <c r="M81" i="11" s="1"/>
  <c r="M8" i="12" s="1"/>
  <c r="M65" i="12" s="1"/>
  <c r="M81" i="12" s="1"/>
  <c r="P63" i="13"/>
  <c r="P21" i="1"/>
  <c r="P8" i="2" s="1"/>
  <c r="P65" i="2" s="1"/>
  <c r="P81" i="2" s="1"/>
  <c r="P8" i="3" s="1"/>
  <c r="P65" i="3" s="1"/>
  <c r="P81" i="3" s="1"/>
  <c r="P8" i="4" s="1"/>
  <c r="P65" i="4" s="1"/>
  <c r="P81" i="4" s="1"/>
  <c r="P8" i="5" s="1"/>
  <c r="P65" i="5" s="1"/>
  <c r="P81" i="5" s="1"/>
  <c r="P8" i="6" s="1"/>
  <c r="P65" i="6" s="1"/>
  <c r="P81" i="6" s="1"/>
  <c r="P8" i="7" s="1"/>
  <c r="P65" i="7" s="1"/>
  <c r="P81" i="7" s="1"/>
  <c r="P8" i="8" s="1"/>
  <c r="P65" i="8" s="1"/>
  <c r="P81" i="8" s="1"/>
  <c r="P8" i="9" s="1"/>
  <c r="P65" i="9" s="1"/>
  <c r="P81" i="9" s="1"/>
  <c r="P8" i="10" s="1"/>
  <c r="P65" i="10" s="1"/>
  <c r="P81" i="10" s="1"/>
  <c r="P8" i="11" s="1"/>
  <c r="P65" i="11" s="1"/>
  <c r="P81" i="11" s="1"/>
  <c r="P8" i="12" s="1"/>
  <c r="P65" i="12" s="1"/>
  <c r="P81" i="12" s="1"/>
  <c r="K63" i="13"/>
  <c r="K21" i="1"/>
  <c r="K8" i="2" s="1"/>
  <c r="K65" i="2" s="1"/>
  <c r="K81" i="2" s="1"/>
  <c r="K8" i="3" s="1"/>
  <c r="K65" i="3" s="1"/>
  <c r="K81" i="3" s="1"/>
  <c r="K8" i="4" s="1"/>
  <c r="K65" i="4" s="1"/>
  <c r="K81" i="4" s="1"/>
  <c r="K8" i="5" s="1"/>
  <c r="K65" i="5" s="1"/>
  <c r="K81" i="5" s="1"/>
  <c r="K8" i="6" s="1"/>
  <c r="K65" i="6" s="1"/>
  <c r="K81" i="6" s="1"/>
  <c r="K8" i="7" s="1"/>
  <c r="K65" i="7" s="1"/>
  <c r="K81" i="7" s="1"/>
  <c r="K8" i="8" s="1"/>
  <c r="K65" i="8" s="1"/>
  <c r="K81" i="8" s="1"/>
  <c r="K8" i="9" s="1"/>
  <c r="K65" i="9" s="1"/>
  <c r="K81" i="9" s="1"/>
  <c r="K8" i="10" s="1"/>
  <c r="K65" i="10" s="1"/>
  <c r="K81" i="10" s="1"/>
  <c r="K8" i="11" s="1"/>
  <c r="K65" i="11" s="1"/>
  <c r="K81" i="11" s="1"/>
  <c r="K8" i="12" s="1"/>
  <c r="K65" i="12" s="1"/>
  <c r="K81" i="12" s="1"/>
  <c r="C10" i="2"/>
  <c r="Y21" i="1"/>
  <c r="W63" i="7"/>
  <c r="J63" i="13"/>
  <c r="J21" i="1"/>
  <c r="J8" i="2" s="1"/>
  <c r="J65" i="2" s="1"/>
  <c r="J81" i="2" s="1"/>
  <c r="J8" i="3" s="1"/>
  <c r="J65" i="3" s="1"/>
  <c r="J81" i="3" s="1"/>
  <c r="J8" i="4" s="1"/>
  <c r="J65" i="4" s="1"/>
  <c r="J81" i="4" s="1"/>
  <c r="J8" i="5" s="1"/>
  <c r="J65" i="5" s="1"/>
  <c r="J81" i="5" s="1"/>
  <c r="J8" i="6" s="1"/>
  <c r="J65" i="6" s="1"/>
  <c r="J81" i="6" s="1"/>
  <c r="J8" i="7" s="1"/>
  <c r="J65" i="7" s="1"/>
  <c r="J81" i="7" s="1"/>
  <c r="J8" i="8" s="1"/>
  <c r="J65" i="8" s="1"/>
  <c r="J81" i="8" s="1"/>
  <c r="J8" i="9" s="1"/>
  <c r="J65" i="9" s="1"/>
  <c r="J81" i="9" s="1"/>
  <c r="J8" i="10" s="1"/>
  <c r="J65" i="10" s="1"/>
  <c r="J81" i="10" s="1"/>
  <c r="J8" i="11" s="1"/>
  <c r="J65" i="11" s="1"/>
  <c r="J81" i="11" s="1"/>
  <c r="J8" i="12" s="1"/>
  <c r="J65" i="12" s="1"/>
  <c r="J81" i="12" s="1"/>
  <c r="I63" i="13"/>
  <c r="I21" i="1"/>
  <c r="I8" i="2" s="1"/>
  <c r="I65" i="2" s="1"/>
  <c r="I81" i="2" s="1"/>
  <c r="I8" i="3" s="1"/>
  <c r="I65" i="3" s="1"/>
  <c r="I81" i="3" s="1"/>
  <c r="I8" i="4" s="1"/>
  <c r="I65" i="4" s="1"/>
  <c r="I81" i="4" s="1"/>
  <c r="I8" i="5" s="1"/>
  <c r="I65" i="5" s="1"/>
  <c r="I81" i="5" s="1"/>
  <c r="I8" i="6" s="1"/>
  <c r="I65" i="6" s="1"/>
  <c r="I81" i="6" s="1"/>
  <c r="I8" i="7" s="1"/>
  <c r="I65" i="7" s="1"/>
  <c r="I81" i="7" s="1"/>
  <c r="I8" i="8" s="1"/>
  <c r="I65" i="8" s="1"/>
  <c r="I81" i="8" s="1"/>
  <c r="I8" i="9" s="1"/>
  <c r="I65" i="9" s="1"/>
  <c r="I81" i="9" s="1"/>
  <c r="I8" i="10" s="1"/>
  <c r="I65" i="10" s="1"/>
  <c r="I81" i="10" s="1"/>
  <c r="I8" i="11" s="1"/>
  <c r="I65" i="11" s="1"/>
  <c r="I81" i="11" s="1"/>
  <c r="I8" i="12" s="1"/>
  <c r="I65" i="12" s="1"/>
  <c r="I81" i="12" s="1"/>
  <c r="L63" i="13"/>
  <c r="L21" i="1"/>
  <c r="L8" i="2" s="1"/>
  <c r="L65" i="2" s="1"/>
  <c r="L81" i="2" s="1"/>
  <c r="L8" i="3" s="1"/>
  <c r="L65" i="3" s="1"/>
  <c r="L81" i="3" s="1"/>
  <c r="L8" i="4" s="1"/>
  <c r="L65" i="4" s="1"/>
  <c r="L81" i="4" s="1"/>
  <c r="L8" i="5" s="1"/>
  <c r="L65" i="5" s="1"/>
  <c r="L81" i="5" s="1"/>
  <c r="L8" i="6" s="1"/>
  <c r="L65" i="6" s="1"/>
  <c r="L81" i="6" s="1"/>
  <c r="L8" i="7" s="1"/>
  <c r="L65" i="7" s="1"/>
  <c r="L81" i="7" s="1"/>
  <c r="L8" i="8" s="1"/>
  <c r="L65" i="8" s="1"/>
  <c r="L81" i="8" s="1"/>
  <c r="L8" i="9" s="1"/>
  <c r="L65" i="9" s="1"/>
  <c r="L81" i="9" s="1"/>
  <c r="L8" i="10" s="1"/>
  <c r="L65" i="10" s="1"/>
  <c r="L81" i="10" s="1"/>
  <c r="L8" i="11" s="1"/>
  <c r="L65" i="11" s="1"/>
  <c r="L81" i="11" s="1"/>
  <c r="L8" i="12" s="1"/>
  <c r="L65" i="12" s="1"/>
  <c r="L81" i="12" s="1"/>
  <c r="G63" i="13"/>
  <c r="G21" i="1"/>
  <c r="G8" i="2" s="1"/>
  <c r="G65" i="2" s="1"/>
  <c r="G81" i="2" s="1"/>
  <c r="G8" i="3" s="1"/>
  <c r="G65" i="3" s="1"/>
  <c r="G81" i="3" s="1"/>
  <c r="G8" i="4" s="1"/>
  <c r="G65" i="4" s="1"/>
  <c r="G81" i="4" s="1"/>
  <c r="G8" i="5" s="1"/>
  <c r="G65" i="5" s="1"/>
  <c r="G81" i="5" s="1"/>
  <c r="G8" i="6" s="1"/>
  <c r="G65" i="6" s="1"/>
  <c r="G81" i="6" s="1"/>
  <c r="G8" i="7" s="1"/>
  <c r="G65" i="7" s="1"/>
  <c r="G81" i="7" s="1"/>
  <c r="G8" i="8" s="1"/>
  <c r="G65" i="8" s="1"/>
  <c r="G81" i="8" s="1"/>
  <c r="G8" i="9" s="1"/>
  <c r="G65" i="9" s="1"/>
  <c r="G81" i="9" s="1"/>
  <c r="G8" i="10" s="1"/>
  <c r="G65" i="10" s="1"/>
  <c r="G81" i="10" s="1"/>
  <c r="G8" i="11" s="1"/>
  <c r="G65" i="11" s="1"/>
  <c r="G81" i="11" s="1"/>
  <c r="G8" i="12" s="1"/>
  <c r="G65" i="12" s="1"/>
  <c r="G81" i="12" s="1"/>
  <c r="W63" i="12"/>
  <c r="W63" i="9"/>
  <c r="W63" i="8"/>
  <c r="V63" i="13"/>
  <c r="V21" i="1"/>
  <c r="V8" i="2" s="1"/>
  <c r="V65" i="2" s="1"/>
  <c r="V81" i="2" s="1"/>
  <c r="V8" i="3" s="1"/>
  <c r="V65" i="3" s="1"/>
  <c r="V81" i="3" s="1"/>
  <c r="V8" i="4" s="1"/>
  <c r="V65" i="4" s="1"/>
  <c r="V81" i="4" s="1"/>
  <c r="V8" i="5" s="1"/>
  <c r="V65" i="5" s="1"/>
  <c r="V81" i="5" s="1"/>
  <c r="V8" i="6" s="1"/>
  <c r="V65" i="6" s="1"/>
  <c r="V81" i="6" s="1"/>
  <c r="V8" i="7" s="1"/>
  <c r="V65" i="7" s="1"/>
  <c r="V81" i="7" s="1"/>
  <c r="V8" i="8" s="1"/>
  <c r="V65" i="8" s="1"/>
  <c r="V81" i="8" s="1"/>
  <c r="V8" i="9" s="1"/>
  <c r="V65" i="9" s="1"/>
  <c r="V81" i="9" s="1"/>
  <c r="V8" i="10" s="1"/>
  <c r="V65" i="10" s="1"/>
  <c r="V81" i="10" s="1"/>
  <c r="V8" i="11" s="1"/>
  <c r="V65" i="11" s="1"/>
  <c r="V81" i="11" s="1"/>
  <c r="V8" i="12" s="1"/>
  <c r="V65" i="12" s="1"/>
  <c r="V81" i="12" s="1"/>
  <c r="F63" i="13"/>
  <c r="F21" i="1"/>
  <c r="F8" i="2" s="1"/>
  <c r="F65" i="2" s="1"/>
  <c r="F81" i="2" s="1"/>
  <c r="F8" i="3" s="1"/>
  <c r="F65" i="3" s="1"/>
  <c r="F81" i="3" s="1"/>
  <c r="F8" i="4" s="1"/>
  <c r="F65" i="4" s="1"/>
  <c r="F81" i="4" s="1"/>
  <c r="F8" i="5" s="1"/>
  <c r="F65" i="5" s="1"/>
  <c r="F81" i="5" s="1"/>
  <c r="F8" i="6" s="1"/>
  <c r="F65" i="6" s="1"/>
  <c r="F81" i="6" s="1"/>
  <c r="F8" i="7" s="1"/>
  <c r="F65" i="7" s="1"/>
  <c r="F81" i="7" s="1"/>
  <c r="F8" i="8" s="1"/>
  <c r="F65" i="8" s="1"/>
  <c r="F81" i="8" s="1"/>
  <c r="F8" i="9" s="1"/>
  <c r="F65" i="9" s="1"/>
  <c r="F81" i="9" s="1"/>
  <c r="F8" i="10" s="1"/>
  <c r="F65" i="10" s="1"/>
  <c r="F81" i="10" s="1"/>
  <c r="F8" i="11" s="1"/>
  <c r="F65" i="11" s="1"/>
  <c r="F81" i="11" s="1"/>
  <c r="F8" i="12" s="1"/>
  <c r="F65" i="12" s="1"/>
  <c r="F81" i="12" s="1"/>
  <c r="U63" i="13"/>
  <c r="U21" i="1"/>
  <c r="U8" i="2" s="1"/>
  <c r="U65" i="2" s="1"/>
  <c r="U81" i="2" s="1"/>
  <c r="U8" i="3" s="1"/>
  <c r="U65" i="3" s="1"/>
  <c r="U81" i="3" s="1"/>
  <c r="U8" i="4" s="1"/>
  <c r="U65" i="4" s="1"/>
  <c r="U81" i="4" s="1"/>
  <c r="U8" i="5" s="1"/>
  <c r="U65" i="5" s="1"/>
  <c r="U81" i="5" s="1"/>
  <c r="U8" i="6" s="1"/>
  <c r="U65" i="6" s="1"/>
  <c r="U81" i="6" s="1"/>
  <c r="U8" i="7" s="1"/>
  <c r="U65" i="7" s="1"/>
  <c r="U81" i="7" s="1"/>
  <c r="U8" i="8" s="1"/>
  <c r="U65" i="8" s="1"/>
  <c r="U81" i="8" s="1"/>
  <c r="U8" i="9" s="1"/>
  <c r="U65" i="9" s="1"/>
  <c r="U81" i="9" s="1"/>
  <c r="U8" i="10" s="1"/>
  <c r="U65" i="10" s="1"/>
  <c r="U81" i="10" s="1"/>
  <c r="U8" i="11" s="1"/>
  <c r="U65" i="11" s="1"/>
  <c r="U81" i="11" s="1"/>
  <c r="U8" i="12" s="1"/>
  <c r="U65" i="12" s="1"/>
  <c r="U81" i="12" s="1"/>
  <c r="E63" i="13"/>
  <c r="E21" i="1"/>
  <c r="E8" i="2" s="1"/>
  <c r="E65" i="2" s="1"/>
  <c r="E81" i="2" s="1"/>
  <c r="E8" i="3" s="1"/>
  <c r="E65" i="3" s="1"/>
  <c r="E81" i="3" s="1"/>
  <c r="E8" i="4" s="1"/>
  <c r="E65" i="4" s="1"/>
  <c r="E81" i="4" s="1"/>
  <c r="E8" i="5" s="1"/>
  <c r="E65" i="5" s="1"/>
  <c r="E81" i="5" s="1"/>
  <c r="E8" i="6" s="1"/>
  <c r="E65" i="6" s="1"/>
  <c r="E81" i="6" s="1"/>
  <c r="E8" i="7" s="1"/>
  <c r="E65" i="7" s="1"/>
  <c r="E81" i="7" s="1"/>
  <c r="E8" i="8" s="1"/>
  <c r="E65" i="8" s="1"/>
  <c r="E81" i="8" s="1"/>
  <c r="E8" i="9" s="1"/>
  <c r="E65" i="9" s="1"/>
  <c r="E81" i="9" s="1"/>
  <c r="E8" i="10" s="1"/>
  <c r="E65" i="10" s="1"/>
  <c r="E81" i="10" s="1"/>
  <c r="E8" i="11" s="1"/>
  <c r="E65" i="11" s="1"/>
  <c r="E81" i="11" s="1"/>
  <c r="E8" i="12" s="1"/>
  <c r="E65" i="12" s="1"/>
  <c r="E81" i="12" s="1"/>
  <c r="W63" i="2"/>
  <c r="H63" i="13"/>
  <c r="H21" i="1"/>
  <c r="H8" i="2" s="1"/>
  <c r="H65" i="2" s="1"/>
  <c r="H81" i="2" s="1"/>
  <c r="H8" i="3" s="1"/>
  <c r="H65" i="3" s="1"/>
  <c r="H81" i="3" s="1"/>
  <c r="H8" i="4" s="1"/>
  <c r="H65" i="4" s="1"/>
  <c r="H81" i="4" s="1"/>
  <c r="H8" i="5" s="1"/>
  <c r="H65" i="5" s="1"/>
  <c r="H81" i="5" s="1"/>
  <c r="H8" i="6" s="1"/>
  <c r="H65" i="6" s="1"/>
  <c r="H81" i="6" s="1"/>
  <c r="H8" i="7" s="1"/>
  <c r="H65" i="7" s="1"/>
  <c r="H81" i="7" s="1"/>
  <c r="H8" i="8" s="1"/>
  <c r="H65" i="8" s="1"/>
  <c r="H81" i="8" s="1"/>
  <c r="H8" i="9" s="1"/>
  <c r="H65" i="9" s="1"/>
  <c r="H81" i="9" s="1"/>
  <c r="H8" i="10" s="1"/>
  <c r="H65" i="10" s="1"/>
  <c r="H81" i="10" s="1"/>
  <c r="H8" i="11" s="1"/>
  <c r="H65" i="11" s="1"/>
  <c r="H81" i="11" s="1"/>
  <c r="H8" i="12" s="1"/>
  <c r="H65" i="12" s="1"/>
  <c r="H81" i="12" s="1"/>
  <c r="S63" i="13"/>
  <c r="S21" i="1"/>
  <c r="S8" i="2" s="1"/>
  <c r="S65" i="2" s="1"/>
  <c r="S81" i="2" s="1"/>
  <c r="S8" i="3" s="1"/>
  <c r="S65" i="3" s="1"/>
  <c r="S81" i="3" s="1"/>
  <c r="S8" i="4" s="1"/>
  <c r="S65" i="4" s="1"/>
  <c r="S81" i="4" s="1"/>
  <c r="S8" i="5" s="1"/>
  <c r="S65" i="5" s="1"/>
  <c r="S81" i="5" s="1"/>
  <c r="S8" i="6" s="1"/>
  <c r="S65" i="6" s="1"/>
  <c r="S81" i="6" s="1"/>
  <c r="S8" i="7" s="1"/>
  <c r="S65" i="7" s="1"/>
  <c r="S81" i="7" s="1"/>
  <c r="S8" i="8" s="1"/>
  <c r="S65" i="8" s="1"/>
  <c r="S81" i="8" s="1"/>
  <c r="S8" i="9" s="1"/>
  <c r="S65" i="9" s="1"/>
  <c r="S81" i="9" s="1"/>
  <c r="S8" i="10" s="1"/>
  <c r="S65" i="10" s="1"/>
  <c r="S81" i="10" s="1"/>
  <c r="S8" i="11" s="1"/>
  <c r="S65" i="11" s="1"/>
  <c r="S81" i="11" s="1"/>
  <c r="S8" i="12" s="1"/>
  <c r="S65" i="12" s="1"/>
  <c r="S81" i="12" s="1"/>
  <c r="C32" i="3"/>
  <c r="Y50" i="2"/>
  <c r="W63" i="5"/>
  <c r="R63" i="13"/>
  <c r="R21" i="1"/>
  <c r="R8" i="2" s="1"/>
  <c r="R65" i="2" s="1"/>
  <c r="R81" i="2" s="1"/>
  <c r="R8" i="3" s="1"/>
  <c r="R65" i="3" s="1"/>
  <c r="R81" i="3" s="1"/>
  <c r="R8" i="4" s="1"/>
  <c r="R65" i="4" s="1"/>
  <c r="R81" i="4" s="1"/>
  <c r="R8" i="5" s="1"/>
  <c r="R65" i="5" s="1"/>
  <c r="R81" i="5" s="1"/>
  <c r="R8" i="6" s="1"/>
  <c r="R65" i="6" s="1"/>
  <c r="R81" i="6" s="1"/>
  <c r="R8" i="7" s="1"/>
  <c r="R65" i="7" s="1"/>
  <c r="R81" i="7" s="1"/>
  <c r="R8" i="8" s="1"/>
  <c r="R65" i="8" s="1"/>
  <c r="R81" i="8" s="1"/>
  <c r="R8" i="9" s="1"/>
  <c r="R65" i="9" s="1"/>
  <c r="R81" i="9" s="1"/>
  <c r="R8" i="10" s="1"/>
  <c r="R65" i="10" s="1"/>
  <c r="R81" i="10" s="1"/>
  <c r="R8" i="11" s="1"/>
  <c r="R65" i="11" s="1"/>
  <c r="R81" i="11" s="1"/>
  <c r="R8" i="12" s="1"/>
  <c r="R65" i="12" s="1"/>
  <c r="R81" i="12" s="1"/>
  <c r="Q63" i="13"/>
  <c r="Q21" i="1"/>
  <c r="Q8" i="2" s="1"/>
  <c r="Q65" i="2" s="1"/>
  <c r="Q81" i="2" s="1"/>
  <c r="Q8" i="3" s="1"/>
  <c r="Q65" i="3" s="1"/>
  <c r="Q81" i="3" s="1"/>
  <c r="Q8" i="4" s="1"/>
  <c r="Q65" i="4" s="1"/>
  <c r="Q81" i="4" s="1"/>
  <c r="Q8" i="5" s="1"/>
  <c r="Q65" i="5" s="1"/>
  <c r="Q81" i="5" s="1"/>
  <c r="Q8" i="6" s="1"/>
  <c r="Q65" i="6" s="1"/>
  <c r="Q81" i="6" s="1"/>
  <c r="Q8" i="7" s="1"/>
  <c r="Q65" i="7" s="1"/>
  <c r="Q81" i="7" s="1"/>
  <c r="Q8" i="8" s="1"/>
  <c r="Q65" i="8" s="1"/>
  <c r="Q81" i="8" s="1"/>
  <c r="Q8" i="9" s="1"/>
  <c r="Q65" i="9" s="1"/>
  <c r="Q81" i="9" s="1"/>
  <c r="Q8" i="10" s="1"/>
  <c r="Q65" i="10" s="1"/>
  <c r="Q81" i="10" s="1"/>
  <c r="Q8" i="11" s="1"/>
  <c r="Q65" i="11" s="1"/>
  <c r="Q81" i="11" s="1"/>
  <c r="Q8" i="12" s="1"/>
  <c r="Q65" i="12" s="1"/>
  <c r="Q81" i="12" s="1"/>
  <c r="W63" i="3"/>
  <c r="T63" i="13"/>
  <c r="T21" i="1"/>
  <c r="T8" i="2" s="1"/>
  <c r="T65" i="2" s="1"/>
  <c r="T81" i="2" s="1"/>
  <c r="T8" i="3" s="1"/>
  <c r="T65" i="3" s="1"/>
  <c r="T81" i="3" s="1"/>
  <c r="T8" i="4" s="1"/>
  <c r="T65" i="4" s="1"/>
  <c r="T81" i="4" s="1"/>
  <c r="T8" i="5" s="1"/>
  <c r="T65" i="5" s="1"/>
  <c r="T81" i="5" s="1"/>
  <c r="T8" i="6" s="1"/>
  <c r="T65" i="6" s="1"/>
  <c r="T81" i="6" s="1"/>
  <c r="T8" i="7" s="1"/>
  <c r="T65" i="7" s="1"/>
  <c r="T81" i="7" s="1"/>
  <c r="T8" i="8" s="1"/>
  <c r="T65" i="8" s="1"/>
  <c r="T81" i="8" s="1"/>
  <c r="T8" i="9" s="1"/>
  <c r="T65" i="9" s="1"/>
  <c r="T81" i="9" s="1"/>
  <c r="T8" i="10" s="1"/>
  <c r="T65" i="10" s="1"/>
  <c r="T81" i="10" s="1"/>
  <c r="T8" i="11" s="1"/>
  <c r="T65" i="11" s="1"/>
  <c r="T81" i="11" s="1"/>
  <c r="T8" i="12" s="1"/>
  <c r="T65" i="12" s="1"/>
  <c r="T81" i="12" s="1"/>
  <c r="D63" i="13"/>
  <c r="D21" i="1"/>
  <c r="D8" i="2" s="1"/>
  <c r="O63" i="13"/>
  <c r="O21" i="1"/>
  <c r="O8" i="2" s="1"/>
  <c r="O65" i="2" s="1"/>
  <c r="O81" i="2" s="1"/>
  <c r="O8" i="3" s="1"/>
  <c r="O65" i="3" s="1"/>
  <c r="O81" i="3" s="1"/>
  <c r="O8" i="4" s="1"/>
  <c r="O65" i="4" s="1"/>
  <c r="O81" i="4" s="1"/>
  <c r="O8" i="5" s="1"/>
  <c r="O65" i="5" s="1"/>
  <c r="O81" i="5" s="1"/>
  <c r="O8" i="6" s="1"/>
  <c r="O65" i="6" s="1"/>
  <c r="O81" i="6" s="1"/>
  <c r="O8" i="7" s="1"/>
  <c r="O65" i="7" s="1"/>
  <c r="O81" i="7" s="1"/>
  <c r="O8" i="8" s="1"/>
  <c r="O65" i="8" s="1"/>
  <c r="O81" i="8" s="1"/>
  <c r="O8" i="9" s="1"/>
  <c r="O65" i="9" s="1"/>
  <c r="O81" i="9" s="1"/>
  <c r="O8" i="10" s="1"/>
  <c r="O65" i="10" s="1"/>
  <c r="O81" i="10" s="1"/>
  <c r="O8" i="11" s="1"/>
  <c r="O65" i="11" s="1"/>
  <c r="O81" i="11" s="1"/>
  <c r="O8" i="12" s="1"/>
  <c r="O65" i="12" s="1"/>
  <c r="O81" i="12" s="1"/>
  <c r="C52" i="3"/>
  <c r="Y53" i="2" l="1"/>
  <c r="C55" i="2"/>
  <c r="C30" i="2"/>
  <c r="Y10" i="2"/>
  <c r="C50" i="3"/>
  <c r="Y32" i="3"/>
  <c r="Y52" i="3"/>
  <c r="D65" i="2"/>
  <c r="D81" i="2" s="1"/>
  <c r="D8" i="3" s="1"/>
  <c r="C8" i="2"/>
  <c r="W63" i="13"/>
  <c r="Z30" i="13"/>
  <c r="C65" i="2" l="1"/>
  <c r="C81" i="2" s="1"/>
  <c r="C53" i="3"/>
  <c r="Y55" i="2"/>
  <c r="C32" i="4"/>
  <c r="Y50" i="3"/>
  <c r="C8" i="3"/>
  <c r="D65" i="3"/>
  <c r="D81" i="3" s="1"/>
  <c r="D8" i="4" s="1"/>
  <c r="C10" i="3"/>
  <c r="Y30" i="2"/>
  <c r="C52" i="4"/>
  <c r="Y65" i="2" l="1"/>
  <c r="Y81" i="2" s="1"/>
  <c r="Y53" i="3"/>
  <c r="C55" i="3"/>
  <c r="C8" i="4"/>
  <c r="D65" i="4"/>
  <c r="D81" i="4" s="1"/>
  <c r="D8" i="5" s="1"/>
  <c r="Y52" i="4"/>
  <c r="C30" i="3"/>
  <c r="C65" i="3" s="1"/>
  <c r="C81" i="3" s="1"/>
  <c r="Y10" i="3"/>
  <c r="C50" i="4"/>
  <c r="Y32" i="4"/>
  <c r="C53" i="4" l="1"/>
  <c r="Y55" i="3"/>
  <c r="Y50" i="4"/>
  <c r="C32" i="5"/>
  <c r="C52" i="5"/>
  <c r="D65" i="5"/>
  <c r="D81" i="5" s="1"/>
  <c r="D8" i="6" s="1"/>
  <c r="C8" i="5"/>
  <c r="Y30" i="3"/>
  <c r="C10" i="4"/>
  <c r="Y65" i="3" l="1"/>
  <c r="Y81" i="3" s="1"/>
  <c r="Y53" i="4"/>
  <c r="C55" i="4"/>
  <c r="Y10" i="4"/>
  <c r="C30" i="4"/>
  <c r="Y52" i="5"/>
  <c r="C50" i="5"/>
  <c r="Y32" i="5"/>
  <c r="D65" i="6"/>
  <c r="D81" i="6" s="1"/>
  <c r="D8" i="7" s="1"/>
  <c r="C8" i="6"/>
  <c r="C65" i="4" l="1"/>
  <c r="C81" i="4" s="1"/>
  <c r="C53" i="5"/>
  <c r="Y55" i="4"/>
  <c r="C8" i="7"/>
  <c r="D65" i="7"/>
  <c r="D81" i="7" s="1"/>
  <c r="D8" i="8" s="1"/>
  <c r="C52" i="6"/>
  <c r="C32" i="6"/>
  <c r="Y50" i="5"/>
  <c r="C10" i="5"/>
  <c r="Y30" i="4"/>
  <c r="Y65" i="4" l="1"/>
  <c r="Y81" i="4" s="1"/>
  <c r="Y53" i="5"/>
  <c r="C55" i="5"/>
  <c r="C30" i="5"/>
  <c r="C65" i="5" s="1"/>
  <c r="C81" i="5" s="1"/>
  <c r="Y10" i="5"/>
  <c r="Y52" i="6"/>
  <c r="D65" i="8"/>
  <c r="D81" i="8" s="1"/>
  <c r="D8" i="9" s="1"/>
  <c r="C8" i="8"/>
  <c r="Y32" i="6"/>
  <c r="C50" i="6"/>
  <c r="C53" i="6" l="1"/>
  <c r="Y55" i="5"/>
  <c r="C52" i="7"/>
  <c r="C32" i="7"/>
  <c r="Y50" i="6"/>
  <c r="Y30" i="5"/>
  <c r="Y65" i="5" s="1"/>
  <c r="Y81" i="5" s="1"/>
  <c r="C10" i="6"/>
  <c r="C8" i="9"/>
  <c r="D65" i="9"/>
  <c r="D81" i="9" s="1"/>
  <c r="D8" i="10" s="1"/>
  <c r="Y53" i="6" l="1"/>
  <c r="C55" i="6"/>
  <c r="C50" i="7"/>
  <c r="Y32" i="7"/>
  <c r="D65" i="10"/>
  <c r="D81" i="10" s="1"/>
  <c r="D8" i="11" s="1"/>
  <c r="C8" i="10"/>
  <c r="C30" i="6"/>
  <c r="C65" i="6" s="1"/>
  <c r="C81" i="6" s="1"/>
  <c r="Y10" i="6"/>
  <c r="Y52" i="7"/>
  <c r="C53" i="7" l="1"/>
  <c r="Y55" i="6"/>
  <c r="D65" i="11"/>
  <c r="D81" i="11" s="1"/>
  <c r="D8" i="12" s="1"/>
  <c r="C8" i="11"/>
  <c r="C32" i="8"/>
  <c r="Y50" i="7"/>
  <c r="C52" i="8"/>
  <c r="C10" i="7"/>
  <c r="Y30" i="6"/>
  <c r="Y65" i="6" l="1"/>
  <c r="Y81" i="6" s="1"/>
  <c r="Y53" i="7"/>
  <c r="C55" i="7"/>
  <c r="C50" i="8"/>
  <c r="Y32" i="8"/>
  <c r="C30" i="7"/>
  <c r="Y10" i="7"/>
  <c r="Y52" i="8"/>
  <c r="D65" i="12"/>
  <c r="D81" i="12" s="1"/>
  <c r="C8" i="12"/>
  <c r="C65" i="7" l="1"/>
  <c r="C81" i="7" s="1"/>
  <c r="C53" i="8"/>
  <c r="Y55" i="7"/>
  <c r="C10" i="8"/>
  <c r="Y30" i="7"/>
  <c r="C52" i="9"/>
  <c r="C32" i="9"/>
  <c r="Y50" i="8"/>
  <c r="Y53" i="8" l="1"/>
  <c r="C55" i="8"/>
  <c r="Y65" i="7"/>
  <c r="Y81" i="7" s="1"/>
  <c r="Y52" i="9"/>
  <c r="C50" i="9"/>
  <c r="Y32" i="9"/>
  <c r="C30" i="8"/>
  <c r="C65" i="8" s="1"/>
  <c r="C81" i="8" s="1"/>
  <c r="Y10" i="8"/>
  <c r="C53" i="9" l="1"/>
  <c r="Y55" i="8"/>
  <c r="C32" i="10"/>
  <c r="Y50" i="9"/>
  <c r="Y30" i="8"/>
  <c r="C10" i="9"/>
  <c r="C52" i="10"/>
  <c r="Y65" i="8" l="1"/>
  <c r="Y81" i="8" s="1"/>
  <c r="Y53" i="9"/>
  <c r="C55" i="9"/>
  <c r="C30" i="9"/>
  <c r="Y10" i="9"/>
  <c r="Y52" i="10"/>
  <c r="C50" i="10"/>
  <c r="Y32" i="10"/>
  <c r="C65" i="9" l="1"/>
  <c r="C81" i="9" s="1"/>
  <c r="C53" i="10"/>
  <c r="Y55" i="9"/>
  <c r="C52" i="11"/>
  <c r="Y50" i="10"/>
  <c r="C32" i="11"/>
  <c r="C10" i="10"/>
  <c r="Y30" i="9"/>
  <c r="Y65" i="9" s="1"/>
  <c r="Y81" i="9" s="1"/>
  <c r="Y53" i="10" l="1"/>
  <c r="C55" i="10"/>
  <c r="C50" i="11"/>
  <c r="Y32" i="11"/>
  <c r="C30" i="10"/>
  <c r="Y10" i="10"/>
  <c r="Y52" i="11"/>
  <c r="C65" i="10" l="1"/>
  <c r="C81" i="10" s="1"/>
  <c r="C53" i="11"/>
  <c r="Y55" i="10"/>
  <c r="Y30" i="10"/>
  <c r="Y65" i="10" s="1"/>
  <c r="Y81" i="10" s="1"/>
  <c r="C10" i="11"/>
  <c r="C52" i="12"/>
  <c r="C32" i="12"/>
  <c r="Y50" i="11"/>
  <c r="Y53" i="11" l="1"/>
  <c r="C55" i="11"/>
  <c r="Y52" i="12"/>
  <c r="C30" i="11"/>
  <c r="Y10" i="11"/>
  <c r="C50" i="12"/>
  <c r="Y32" i="12"/>
  <c r="Y50" i="12" s="1"/>
  <c r="C65" i="11" l="1"/>
  <c r="C81" i="11" s="1"/>
  <c r="C53" i="12"/>
  <c r="Y55" i="11"/>
  <c r="C10" i="12"/>
  <c r="Y30" i="11"/>
  <c r="Y65" i="11" l="1"/>
  <c r="Y81" i="11" s="1"/>
  <c r="Y53" i="12"/>
  <c r="Y55" i="12" s="1"/>
  <c r="C55" i="12"/>
  <c r="C30" i="12"/>
  <c r="C65" i="12" s="1"/>
  <c r="C81" i="12" s="1"/>
  <c r="Y10" i="12"/>
  <c r="Y30" i="12" s="1"/>
  <c r="Y65" i="12" l="1"/>
  <c r="Y81" i="12" s="1"/>
</calcChain>
</file>

<file path=xl/sharedStrings.xml><?xml version="1.0" encoding="utf-8"?>
<sst xmlns="http://schemas.openxmlformats.org/spreadsheetml/2006/main" count="1047" uniqueCount="118">
  <si>
    <t>УПРАВЛІННЯ ОСВІТИ ПЕРВОМАЙСЬКОЇ МІСЬКОЇ РАДИ</t>
  </si>
  <si>
    <t>КАРТКА АНАЛІТИЧНОГО ОБЛІКУ КАСОВИХ ВИДАТКІВ</t>
  </si>
  <si>
    <t>за січень 2026 року</t>
  </si>
  <si>
    <t>ЗАГАЛЬНИЙ ФОНД</t>
  </si>
  <si>
    <t>грн. коп.</t>
  </si>
  <si>
    <t>Заробітна плата</t>
  </si>
  <si>
    <t>Нарахування на оплату праці</t>
  </si>
  <si>
    <t>предмети, обладнання та інвентар (1021, 1183, 1184, 1291, 1292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</si>
  <si>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</si>
  <si>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</si>
  <si>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</si>
  <si>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</si>
  <si>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</si>
  <si>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</si>
  <si>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</si>
  <si>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</si>
  <si>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</si>
  <si>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(с/сміття)</t>
  </si>
  <si>
    <t>Інші поточні видатки</t>
  </si>
  <si>
    <t>2230 (7фонд)</t>
  </si>
  <si>
    <t>за поточний місяць</t>
  </si>
  <si>
    <t>з початку року</t>
  </si>
  <si>
    <t>касові видатки на початок періоду</t>
  </si>
  <si>
    <t>Х</t>
  </si>
  <si>
    <t>Заклади дошкільної освіти</t>
  </si>
  <si>
    <t>№ 1 Ластівка</t>
  </si>
  <si>
    <t>№ 2 Сонечко</t>
  </si>
  <si>
    <t>№ 3 Дюймовочка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</si>
  <si>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</si>
  <si>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</si>
  <si>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</si>
  <si>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</si>
  <si>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</si>
  <si>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</si>
  <si>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</si>
  <si>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</si>
  <si>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</si>
  <si>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</si>
  <si>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</si>
  <si>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</si>
  <si>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</si>
  <si>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</si>
  <si>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</si>
  <si>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Разом по 0611010</t>
  </si>
  <si>
    <t>Гімназії, ліцеї</t>
  </si>
  <si>
    <t>№ 1</t>
  </si>
  <si>
    <t>№ 2</t>
  </si>
  <si>
    <t>№ 3  (0,5)</t>
  </si>
  <si>
    <t>№ 4</t>
  </si>
  <si>
    <t>№ 5</t>
  </si>
  <si>
    <t>№ 6 (0,1)</t>
  </si>
  <si>
    <t>№ 7  (0,5)</t>
  </si>
  <si>
    <t>№ 8</t>
  </si>
  <si>
    <t>№ 9</t>
  </si>
  <si>
    <t>№ 10  (0,3)</t>
  </si>
  <si>
    <t>почат школа № 11  (1/2)</t>
  </si>
  <si>
    <t>Л Лідер</t>
  </si>
  <si>
    <t>Л Престиж</t>
  </si>
  <si>
    <t>Л Ерудит (0,6)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</si>
  <si>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</si>
  <si>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</si>
  <si>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</si>
  <si>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</si>
  <si>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</si>
  <si>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</si>
  <si>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</si>
  <si>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</si>
  <si>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</si>
  <si>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</si>
  <si>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</si>
  <si>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</si>
  <si>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</si>
  <si>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Разом касових видатків за місяць</t>
  </si>
  <si>
    <t>Разом касових видатків з початку року</t>
  </si>
  <si>
    <t>1142 допомога дітям-сиротам</t>
  </si>
  <si>
    <t>за лютий  2026 року</t>
  </si>
  <si>
    <t>№ 4 Дельфін</t>
  </si>
  <si>
    <t>Чаусівський ЗДО</t>
  </si>
  <si>
    <t>№ 3  (1/2)</t>
  </si>
  <si>
    <t>№ 6 (1/4)</t>
  </si>
  <si>
    <t>№ 7  (1/2)</t>
  </si>
  <si>
    <t>№ 10  (1/2)</t>
  </si>
  <si>
    <t>Л Ерудит (3/4)</t>
  </si>
  <si>
    <t>за березень  2026 року</t>
  </si>
  <si>
    <t>оплата інших енергоносіїв (с/сміття, рідкі нечистоти)</t>
  </si>
  <si>
    <t>інші виплати</t>
  </si>
  <si>
    <t>інші поточні видатки</t>
  </si>
  <si>
    <t>Навчання по тех безпеці</t>
  </si>
  <si>
    <t>за квітень  2026 року</t>
  </si>
  <si>
    <t>за травень  2026 року</t>
  </si>
  <si>
    <t>за червень  2026 року</t>
  </si>
  <si>
    <t>за липень  2026 року</t>
  </si>
  <si>
    <t>Заробітна плата  (1031, 1600, 1200, 1152</t>
  </si>
  <si>
    <t>за серпень  2026 року</t>
  </si>
  <si>
    <t>заробітна плата  (1031, 1600, 1200, 1152</t>
  </si>
  <si>
    <t>нарахування на оплату праці</t>
  </si>
  <si>
    <t>медикаменти та перевязувальні матеріали</t>
  </si>
  <si>
    <t>видатки на відрядження</t>
  </si>
  <si>
    <t>оплата інших енергоносіїв (с/сміття, вугілля)</t>
  </si>
  <si>
    <t>за вересень  2026 року</t>
  </si>
  <si>
    <t>оплата послуг (крім комунальних) + (7691)</t>
  </si>
  <si>
    <t>за жовтень  2026 року</t>
  </si>
  <si>
    <t>заробітна плата  (в т.ч.1031, 1600, 1200, 1152)</t>
  </si>
  <si>
    <t>Обладнання та предмети довгострокового користування</t>
  </si>
  <si>
    <t>кап будівництво</t>
  </si>
  <si>
    <t>кап ремонт</t>
  </si>
  <si>
    <t>за листопад  2026 року</t>
  </si>
  <si>
    <t>за грудень  2026 року</t>
  </si>
  <si>
    <t>предмети, обладнання та інвентар</t>
  </si>
  <si>
    <t>за  2026 рік</t>
  </si>
  <si>
    <t>рік 2025</t>
  </si>
  <si>
    <t xml:space="preserve">№ 3 </t>
  </si>
  <si>
    <t>№ 6</t>
  </si>
  <si>
    <t>№ 7</t>
  </si>
  <si>
    <t>№ 10</t>
  </si>
  <si>
    <t>почат школа № 11</t>
  </si>
  <si>
    <t>Л Ерудит</t>
  </si>
  <si>
    <t>Разом касових видатків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</si>
</sst>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scheme val="minor"/>
    </font>
    <font>
      <sz val="10"/>
      <color theme="1"/>
      <name val="Calibri"/>
    </font>
    <font>
      <sz val="10"/>
      <color theme="1"/>
      <name val="Calibri"/>
      <scheme val="minor"/>
    </font>
    <font>
      <b/>
      <i/>
      <sz val="10"/>
      <color theme="1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12"/>
      <color theme="1"/>
      <name val="Calibri"/>
    </font>
    <font>
      <i/>
      <sz val="11"/>
      <color theme="1"/>
      <name val="Calibri"/>
    </font>
    <font>
      <sz val="10"/>
      <color rgb="FFFF0000"/>
      <name val="Calibri"/>
    </font>
    <font>
      <i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1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5" fillId="0" borderId="0" xfId="0" applyFont="1"/>
    <xf numFmtId="0" fontId="1" fillId="3" borderId="1" xfId="0" applyFont="1" applyFill="1" applyBorder="1"/>
    <xf numFmtId="0" fontId="1" fillId="4" borderId="1" xfId="0" applyFont="1" applyFill="1" applyBorder="1"/>
    <xf numFmtId="4" fontId="1" fillId="2" borderId="1" xfId="0" applyNumberFormat="1" applyFont="1" applyFill="1" applyBorder="1"/>
    <xf numFmtId="0" fontId="6" fillId="0" borderId="0" xfId="0" applyFont="1"/>
    <xf numFmtId="0" fontId="7" fillId="2" borderId="1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2" borderId="1" xfId="0" applyFont="1" applyFill="1" applyBorder="1"/>
    <xf numFmtId="0" fontId="8" fillId="5" borderId="1" xfId="0" applyFont="1" applyFill="1" applyBorder="1"/>
    <xf numFmtId="0" fontId="8" fillId="5" borderId="1" xfId="0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/>
    <xf numFmtId="4" fontId="1" fillId="5" borderId="1" xfId="0" applyNumberFormat="1" applyFont="1" applyFill="1" applyBorder="1" applyAlignment="1">
      <alignment horizontal="center"/>
    </xf>
    <xf numFmtId="0" fontId="9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0" borderId="0" xfId="0" applyFont="1"/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4" fontId="6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left"/>
    </xf>
    <xf numFmtId="0" fontId="1" fillId="5" borderId="1" xfId="0" applyFont="1" applyFill="1" applyBorder="1"/>
    <xf numFmtId="4" fontId="5" fillId="5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4" fontId="6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2" fontId="1" fillId="0" borderId="0" xfId="0" applyNumberFormat="1" applyFont="1"/>
    <xf numFmtId="4" fontId="6" fillId="6" borderId="1" xfId="0" applyNumberFormat="1" applyFont="1" applyFill="1" applyBorder="1"/>
    <xf numFmtId="4" fontId="1" fillId="6" borderId="1" xfId="0" applyNumberFormat="1" applyFont="1" applyFill="1" applyBorder="1"/>
    <xf numFmtId="4" fontId="11" fillId="2" borderId="1" xfId="0" applyNumberFormat="1" applyFont="1" applyFill="1" applyBorder="1"/>
    <xf numFmtId="0" fontId="7" fillId="2" borderId="1" xfId="0" applyFont="1" applyFill="1" applyBorder="1"/>
    <xf numFmtId="0" fontId="11" fillId="2" borderId="1" xfId="0" applyFont="1" applyFill="1" applyBorder="1"/>
    <xf numFmtId="0" fontId="9" fillId="2" borderId="1" xfId="0" applyFont="1" applyFill="1" applyBorder="1"/>
    <xf numFmtId="0" fontId="3" fillId="0" borderId="0" xfId="0" applyFont="1" applyAlignment="1">
      <alignment horizontal="center"/>
    </xf>
    <xf numFmtId="0" fontId="5" fillId="2" borderId="1" xfId="0" applyFont="1" applyFill="1" applyBorder="1"/>
    <xf numFmtId="4" fontId="3" fillId="2" borderId="1" xfId="0" applyNumberFormat="1" applyFont="1" applyFill="1" applyBorder="1"/>
    <xf numFmtId="2" fontId="4" fillId="0" borderId="0" xfId="0" applyNumberFormat="1" applyFont="1" applyAlignment="1">
      <alignment horizontal="right"/>
    </xf>
    <xf numFmtId="2" fontId="5" fillId="0" borderId="0" xfId="0" applyNumberFormat="1" applyFont="1"/>
    <xf numFmtId="0" fontId="3" fillId="2" borderId="1" xfId="0" applyFont="1" applyFill="1" applyBorder="1"/>
    <xf numFmtId="4" fontId="7" fillId="2" borderId="1" xfId="0" applyNumberFormat="1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right"/>
    </xf>
    <xf numFmtId="2" fontId="1" fillId="0" borderId="0" xfId="0" applyNumberFormat="1" applyFont="1" applyAlignment="1">
      <alignment horizontal="center"/>
    </xf>
    <xf numFmtId="0" fontId="11" fillId="0" borderId="0" xfId="0" applyFont="1"/>
    <xf numFmtId="2" fontId="9" fillId="0" borderId="0" xfId="0" applyNumberFormat="1" applyFont="1"/>
    <xf numFmtId="2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0"/>
  <sheetViews>
    <sheetView tabSelected="1" workbookViewId="0">
      <pane xSplit="2" ySplit="8" topLeftCell="M9" activePane="bottomRight" state="frozen"/>
      <selection pane="topRight" activeCell="C1" sqref="C1"/>
      <selection pane="bottomLeft" activeCell="A9" sqref="A9"/>
      <selection pane="bottomRight" activeCell="B18" sqref="B18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0" customWidth="1"/>
    <col min="4" max="4" width="13.88671875" customWidth="1"/>
    <col min="5" max="5" width="12.6640625" customWidth="1"/>
    <col min="6" max="6" width="11.6640625" customWidth="1"/>
    <col min="7" max="7" width="12.44140625" customWidth="1"/>
    <col min="8" max="8" width="11.6640625" customWidth="1"/>
    <col min="9" max="9" width="12.44140625" customWidth="1"/>
    <col min="10" max="10" width="12.5546875" customWidth="1"/>
    <col min="11" max="11" width="11.109375" customWidth="1"/>
    <col min="12" max="12" width="13.109375" customWidth="1"/>
    <col min="13" max="13" width="10.6640625" customWidth="1"/>
    <col min="14" max="14" width="11.6640625" customWidth="1"/>
    <col min="15" max="15" width="8.6640625" customWidth="1"/>
    <col min="16" max="16" width="13.33203125" customWidth="1"/>
    <col min="17" max="17" width="10.33203125" customWidth="1"/>
    <col min="18" max="22" width="8.6640625" customWidth="1"/>
    <col min="23" max="23" width="15.88671875" customWidth="1"/>
    <col min="24" max="24" width="4.33203125" customWidth="1"/>
    <col min="25" max="25" width="15.3320312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2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13.5" customHeight="1" x14ac:dyDescent="0.3">
      <c r="C6" s="2"/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18</v>
      </c>
      <c r="R6" s="4"/>
      <c r="S6" s="4"/>
    </row>
    <row r="7" spans="1:26" ht="13.5" customHeight="1" x14ac:dyDescent="0.3">
      <c r="C7" s="2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3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Q7" s="3">
        <v>2800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>
        <f>D8+E8+F8+G8+H8+I8+J8+K8+L8+M8+N8+O8+P8+Q8+R8+S8+T8+U8+V8</f>
        <v>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7" t="s">
        <v>23</v>
      </c>
      <c r="X8" s="6"/>
      <c r="Y8" s="7" t="s">
        <v>23</v>
      </c>
      <c r="Z8" s="8"/>
    </row>
    <row r="9" spans="1:26" ht="13.5" customHeight="1" x14ac:dyDescent="0.3">
      <c r="A9" s="3">
        <v>2</v>
      </c>
      <c r="B9" s="3" t="s">
        <v>66</v>
      </c>
      <c r="C9" s="9"/>
      <c r="D9" s="3">
        <v>204856.67</v>
      </c>
      <c r="E9" s="3">
        <v>45017.91</v>
      </c>
      <c r="F9" s="9"/>
      <c r="G9" s="9"/>
      <c r="H9" s="9"/>
      <c r="I9" s="9"/>
      <c r="J9" s="9"/>
      <c r="K9" s="9"/>
      <c r="L9" s="2">
        <v>130195.56</v>
      </c>
      <c r="M9" s="9"/>
      <c r="N9" s="9"/>
      <c r="O9" s="9"/>
      <c r="P9" s="9"/>
      <c r="Q9" s="9"/>
      <c r="R9" s="9"/>
      <c r="S9" s="9"/>
      <c r="T9" s="9"/>
      <c r="U9" s="9"/>
      <c r="V9" s="9"/>
      <c r="W9" s="9">
        <f t="shared" ref="W9" si="0">SUM(D9:V9)</f>
        <v>380070.14</v>
      </c>
      <c r="X9" s="9"/>
      <c r="Y9" s="9">
        <f t="shared" ref="Y9" si="1">C9+W9</f>
        <v>380070.14</v>
      </c>
    </row>
    <row r="10" spans="1:26" ht="13.5" customHeight="1" x14ac:dyDescent="0.3">
      <c r="A10" s="33"/>
      <c r="B10" s="2"/>
      <c r="C10" s="3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6" ht="13.5" customHeight="1" x14ac:dyDescent="0.3">
      <c r="A11" s="2"/>
      <c r="B11" s="2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3">
      <c r="A12" s="33"/>
      <c r="B12" s="35"/>
      <c r="C12" s="34"/>
      <c r="D12" s="9"/>
      <c r="E12" s="9"/>
      <c r="F12" s="9"/>
      <c r="G12" s="9"/>
      <c r="H12" s="9"/>
      <c r="I12" s="9"/>
      <c r="J12" s="9"/>
      <c r="K12" s="9"/>
      <c r="L12" s="3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6" ht="13.5" customHeight="1" x14ac:dyDescent="0.3">
      <c r="A13" s="2"/>
      <c r="B13" s="2"/>
      <c r="C13" s="9"/>
      <c r="D13" s="17"/>
      <c r="E13" s="17"/>
      <c r="F13" s="9"/>
      <c r="G13" s="9"/>
      <c r="H13" s="9"/>
      <c r="I13" s="9"/>
      <c r="J13" s="9"/>
      <c r="K13" s="9"/>
      <c r="L13" s="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6" ht="13.5" customHeight="1" x14ac:dyDescent="0.3">
      <c r="A14" s="37"/>
      <c r="B14" s="38"/>
      <c r="C14" s="34"/>
      <c r="F14" s="9"/>
      <c r="G14" s="9"/>
      <c r="H14" s="9"/>
      <c r="I14" s="9"/>
      <c r="J14" s="9"/>
      <c r="K14" s="9"/>
      <c r="L14" s="2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6" ht="13.5" customHeight="1" x14ac:dyDescent="0.3">
      <c r="A15" s="23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6" ht="13.5" customHeight="1" x14ac:dyDescent="0.3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6" ht="13.5" customHeight="1" x14ac:dyDescent="0.3">
      <c r="A17" s="23"/>
      <c r="B17" s="18"/>
      <c r="C17" s="16"/>
      <c r="D17" s="23"/>
      <c r="E17" s="23"/>
      <c r="F17" s="16"/>
      <c r="G17" s="16"/>
      <c r="H17" s="16"/>
      <c r="I17" s="16"/>
      <c r="J17" s="16"/>
      <c r="K17" s="16"/>
      <c r="L17" s="20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6" ht="13.5" customHeight="1" x14ac:dyDescent="0.3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6" ht="13.5" customHeight="1" x14ac:dyDescent="0.3">
      <c r="A19" s="39"/>
      <c r="B19" s="25"/>
      <c r="C19" s="40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</row>
    <row r="20" spans="1:26" ht="13.5" customHeight="1" x14ac:dyDescent="0.3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6" ht="13.5" customHeight="1" x14ac:dyDescent="0.3">
      <c r="A21" s="29"/>
      <c r="B21" s="29" t="s">
        <v>73</v>
      </c>
      <c r="C21" s="30" t="e">
        <f>#REF!+#REF!+#REF!+C10+C15+C17</f>
        <v>#REF!</v>
      </c>
      <c r="D21" s="30" t="e">
        <f>#REF!+#REF!+#REF!+D10+D15+D17</f>
        <v>#REF!</v>
      </c>
      <c r="E21" s="30" t="e">
        <f>#REF!+#REF!+#REF!+E10+E15+E17</f>
        <v>#REF!</v>
      </c>
      <c r="F21" s="30" t="e">
        <f>#REF!+#REF!+#REF!+F10+F15+F17</f>
        <v>#REF!</v>
      </c>
      <c r="G21" s="30" t="e">
        <f>#REF!+#REF!+#REF!+G10+G15+G17</f>
        <v>#REF!</v>
      </c>
      <c r="H21" s="30" t="e">
        <f>#REF!+#REF!+#REF!+H10+H15+H17</f>
        <v>#REF!</v>
      </c>
      <c r="I21" s="30" t="e">
        <f>#REF!+#REF!+#REF!+I10+I15+I17</f>
        <v>#REF!</v>
      </c>
      <c r="J21" s="30" t="e">
        <f>#REF!+#REF!+#REF!+J10+J15+J17</f>
        <v>#REF!</v>
      </c>
      <c r="K21" s="30" t="e">
        <f>#REF!+#REF!+#REF!+K10+K15+K17</f>
        <v>#REF!</v>
      </c>
      <c r="L21" s="30" t="e">
        <f>#REF!+#REF!+#REF!+L10+L15+L17</f>
        <v>#REF!</v>
      </c>
      <c r="M21" s="30" t="e">
        <f>#REF!+#REF!+#REF!+M10+M15+M17</f>
        <v>#REF!</v>
      </c>
      <c r="N21" s="30" t="e">
        <f>#REF!+#REF!+#REF!+N10+N15+N17</f>
        <v>#REF!</v>
      </c>
      <c r="O21" s="30" t="e">
        <f>#REF!+#REF!+#REF!+O10+O15+O17</f>
        <v>#REF!</v>
      </c>
      <c r="P21" s="30" t="e">
        <f>#REF!+#REF!+#REF!+P10+P15+P17</f>
        <v>#REF!</v>
      </c>
      <c r="Q21" s="30" t="e">
        <f>#REF!+#REF!+#REF!+Q10+Q15+Q17</f>
        <v>#REF!</v>
      </c>
      <c r="R21" s="30" t="e">
        <f>#REF!+#REF!+#REF!+R10+R15+R17</f>
        <v>#REF!</v>
      </c>
      <c r="S21" s="30" t="e">
        <f>#REF!+#REF!+#REF!+S10+S15+S17</f>
        <v>#REF!</v>
      </c>
      <c r="T21" s="30" t="e">
        <f>#REF!+#REF!+#REF!+T10+T15+T17</f>
        <v>#REF!</v>
      </c>
      <c r="U21" s="30" t="e">
        <f>#REF!+#REF!+#REF!+U10+U15+U17</f>
        <v>#REF!</v>
      </c>
      <c r="V21" s="30" t="e">
        <f>#REF!+#REF!+#REF!+V10+V15+V17</f>
        <v>#REF!</v>
      </c>
      <c r="W21" s="31" t="s">
        <v>23</v>
      </c>
      <c r="X21" s="30"/>
      <c r="Y21" s="30" t="e">
        <f>#REF!+#REF!+#REF!+Y10+Y15+Y17</f>
        <v>#REF!</v>
      </c>
      <c r="Z21" s="29"/>
    </row>
    <row r="22" spans="1:26" ht="13.5" customHeight="1" x14ac:dyDescent="0.3">
      <c r="C22" s="2"/>
    </row>
    <row r="23" spans="1:26" ht="13.5" customHeight="1" x14ac:dyDescent="0.3">
      <c r="C23" s="2"/>
    </row>
    <row r="24" spans="1:26" ht="13.5" customHeight="1" x14ac:dyDescent="0.3">
      <c r="C24" s="2"/>
    </row>
    <row r="25" spans="1:26" ht="13.5" customHeight="1" x14ac:dyDescent="0.3">
      <c r="C25" s="2"/>
    </row>
    <row r="26" spans="1:26" ht="13.5" customHeight="1" x14ac:dyDescent="0.3">
      <c r="C26" s="2"/>
    </row>
    <row r="27" spans="1:26" ht="13.5" customHeight="1" x14ac:dyDescent="0.3">
      <c r="C27" s="2"/>
    </row>
    <row r="28" spans="1:26" ht="13.5" customHeight="1" x14ac:dyDescent="0.3">
      <c r="C28" s="2"/>
    </row>
    <row r="29" spans="1:26" ht="13.5" customHeight="1" x14ac:dyDescent="0.3">
      <c r="C29" s="2"/>
    </row>
    <row r="30" spans="1:26" ht="13.5" customHeight="1" x14ac:dyDescent="0.3">
      <c r="C30" s="2"/>
    </row>
    <row r="31" spans="1:26" ht="13.5" customHeight="1" x14ac:dyDescent="0.3">
      <c r="C31" s="2"/>
    </row>
    <row r="32" spans="1:26" ht="13.5" customHeight="1" x14ac:dyDescent="0.3">
      <c r="C32" s="2"/>
    </row>
    <row r="33" spans="3:3" ht="13.5" customHeight="1" x14ac:dyDescent="0.3">
      <c r="C33" s="2"/>
    </row>
    <row r="34" spans="3:3" ht="13.5" customHeight="1" x14ac:dyDescent="0.3">
      <c r="C34" s="2"/>
    </row>
    <row r="35" spans="3:3" ht="13.5" customHeight="1" x14ac:dyDescent="0.3">
      <c r="C35" s="2"/>
    </row>
    <row r="36" spans="3:3" ht="13.5" customHeight="1" x14ac:dyDescent="0.3">
      <c r="C36" s="2"/>
    </row>
    <row r="37" spans="3:3" ht="13.5" customHeight="1" x14ac:dyDescent="0.3">
      <c r="C37" s="2"/>
    </row>
    <row r="38" spans="3:3" ht="13.5" customHeight="1" x14ac:dyDescent="0.3">
      <c r="C38" s="2"/>
    </row>
    <row r="39" spans="3:3" ht="13.5" customHeight="1" x14ac:dyDescent="0.3">
      <c r="C39" s="2"/>
    </row>
    <row r="40" spans="3:3" ht="13.5" customHeight="1" x14ac:dyDescent="0.3">
      <c r="C40" s="2"/>
    </row>
    <row r="41" spans="3:3" ht="13.5" customHeight="1" x14ac:dyDescent="0.3">
      <c r="C41" s="2"/>
    </row>
    <row r="42" spans="3:3" ht="13.5" customHeight="1" x14ac:dyDescent="0.3">
      <c r="C42" s="2"/>
    </row>
    <row r="43" spans="3:3" ht="13.5" customHeight="1" x14ac:dyDescent="0.3">
      <c r="C43" s="2"/>
    </row>
    <row r="44" spans="3:3" ht="13.5" customHeight="1" x14ac:dyDescent="0.3">
      <c r="C44" s="2"/>
    </row>
    <row r="45" spans="3:3" ht="13.5" customHeight="1" x14ac:dyDescent="0.3">
      <c r="C45" s="2"/>
    </row>
    <row r="46" spans="3:3" ht="13.5" customHeight="1" x14ac:dyDescent="0.3">
      <c r="C46" s="2"/>
    </row>
    <row r="47" spans="3:3" ht="13.5" customHeight="1" x14ac:dyDescent="0.3">
      <c r="C47" s="2"/>
    </row>
    <row r="48" spans="3:3" ht="13.5" customHeight="1" x14ac:dyDescent="0.3">
      <c r="C48" s="2"/>
    </row>
    <row r="49" spans="3:3" ht="13.5" customHeight="1" x14ac:dyDescent="0.3">
      <c r="C49" s="2"/>
    </row>
    <row r="50" spans="3:3" ht="13.5" customHeight="1" x14ac:dyDescent="0.3">
      <c r="C50" s="2"/>
    </row>
    <row r="51" spans="3:3" ht="13.5" customHeight="1" x14ac:dyDescent="0.3">
      <c r="C51" s="2"/>
    </row>
    <row r="52" spans="3:3" ht="13.5" customHeight="1" x14ac:dyDescent="0.3">
      <c r="C52" s="2"/>
    </row>
    <row r="53" spans="3:3" ht="13.5" customHeight="1" x14ac:dyDescent="0.3">
      <c r="C53" s="2"/>
    </row>
    <row r="54" spans="3:3" ht="13.5" customHeight="1" x14ac:dyDescent="0.3">
      <c r="C54" s="2"/>
    </row>
    <row r="55" spans="3:3" ht="13.5" customHeight="1" x14ac:dyDescent="0.3">
      <c r="C55" s="2"/>
    </row>
    <row r="56" spans="3:3" ht="13.5" customHeight="1" x14ac:dyDescent="0.3">
      <c r="C56" s="2"/>
    </row>
    <row r="57" spans="3:3" ht="13.5" customHeight="1" x14ac:dyDescent="0.3">
      <c r="C57" s="2"/>
    </row>
    <row r="58" spans="3:3" ht="13.5" customHeight="1" x14ac:dyDescent="0.3">
      <c r="C58" s="2"/>
    </row>
    <row r="59" spans="3:3" ht="13.5" customHeight="1" x14ac:dyDescent="0.3">
      <c r="C59" s="2"/>
    </row>
    <row r="60" spans="3:3" ht="13.5" customHeight="1" x14ac:dyDescent="0.3">
      <c r="C60" s="2"/>
    </row>
    <row r="61" spans="3:3" ht="13.5" customHeight="1" x14ac:dyDescent="0.3">
      <c r="C61" s="2"/>
    </row>
    <row r="62" spans="3:3" ht="13.5" customHeight="1" x14ac:dyDescent="0.3">
      <c r="C62" s="2"/>
    </row>
    <row r="63" spans="3:3" ht="13.5" customHeight="1" x14ac:dyDescent="0.3">
      <c r="C63" s="2"/>
    </row>
    <row r="64" spans="3:3" ht="13.5" customHeight="1" x14ac:dyDescent="0.3">
      <c r="C64" s="2"/>
    </row>
    <row r="65" spans="3:3" ht="13.5" customHeight="1" x14ac:dyDescent="0.3">
      <c r="C65" s="2"/>
    </row>
    <row r="66" spans="3:3" ht="13.5" customHeight="1" x14ac:dyDescent="0.3">
      <c r="C66" s="2"/>
    </row>
    <row r="67" spans="3:3" ht="13.5" customHeight="1" x14ac:dyDescent="0.3">
      <c r="C67" s="2"/>
    </row>
    <row r="68" spans="3:3" ht="13.5" customHeight="1" x14ac:dyDescent="0.3">
      <c r="C68" s="2"/>
    </row>
    <row r="69" spans="3:3" ht="13.5" customHeight="1" x14ac:dyDescent="0.3">
      <c r="C69" s="2"/>
    </row>
    <row r="70" spans="3:3" ht="13.5" customHeight="1" x14ac:dyDescent="0.3">
      <c r="C70" s="2"/>
    </row>
    <row r="71" spans="3:3" ht="13.5" customHeight="1" x14ac:dyDescent="0.3">
      <c r="C71" s="2"/>
    </row>
    <row r="72" spans="3:3" ht="13.5" customHeight="1" x14ac:dyDescent="0.3">
      <c r="C72" s="2"/>
    </row>
    <row r="73" spans="3:3" ht="13.5" customHeight="1" x14ac:dyDescent="0.3">
      <c r="C73" s="2"/>
    </row>
    <row r="74" spans="3:3" ht="13.5" customHeight="1" x14ac:dyDescent="0.3">
      <c r="C74" s="2"/>
    </row>
    <row r="75" spans="3:3" ht="13.5" customHeight="1" x14ac:dyDescent="0.3">
      <c r="C75" s="2"/>
    </row>
    <row r="76" spans="3:3" ht="13.5" customHeight="1" x14ac:dyDescent="0.3">
      <c r="C76" s="2"/>
    </row>
    <row r="77" spans="3:3" ht="13.5" customHeight="1" x14ac:dyDescent="0.3">
      <c r="C77" s="2"/>
    </row>
    <row r="78" spans="3:3" ht="13.5" customHeight="1" x14ac:dyDescent="0.3">
      <c r="C78" s="2"/>
    </row>
    <row r="79" spans="3:3" ht="13.5" customHeight="1" x14ac:dyDescent="0.3">
      <c r="C79" s="2"/>
    </row>
    <row r="80" spans="3:3" ht="13.5" customHeight="1" x14ac:dyDescent="0.3">
      <c r="C80" s="2"/>
    </row>
    <row r="81" spans="3:3" ht="13.5" customHeight="1" x14ac:dyDescent="0.3">
      <c r="C81" s="2"/>
    </row>
    <row r="82" spans="3:3" ht="13.5" customHeight="1" x14ac:dyDescent="0.3">
      <c r="C82" s="2"/>
    </row>
    <row r="83" spans="3:3" ht="13.5" customHeight="1" x14ac:dyDescent="0.3">
      <c r="C83" s="2"/>
    </row>
    <row r="84" spans="3:3" ht="13.5" customHeight="1" x14ac:dyDescent="0.3">
      <c r="C84" s="2"/>
    </row>
    <row r="85" spans="3:3" ht="13.5" customHeight="1" x14ac:dyDescent="0.3">
      <c r="C85" s="2"/>
    </row>
    <row r="86" spans="3:3" ht="13.5" customHeight="1" x14ac:dyDescent="0.3">
      <c r="C86" s="2"/>
    </row>
    <row r="87" spans="3:3" ht="13.5" customHeight="1" x14ac:dyDescent="0.3">
      <c r="C87" s="2"/>
    </row>
    <row r="88" spans="3:3" ht="13.5" customHeight="1" x14ac:dyDescent="0.3">
      <c r="C88" s="2"/>
    </row>
    <row r="89" spans="3:3" ht="13.5" customHeight="1" x14ac:dyDescent="0.3">
      <c r="C89" s="2"/>
    </row>
    <row r="90" spans="3:3" ht="13.5" customHeight="1" x14ac:dyDescent="0.3">
      <c r="C90" s="2"/>
    </row>
    <row r="91" spans="3:3" ht="13.5" customHeight="1" x14ac:dyDescent="0.3">
      <c r="C91" s="2"/>
    </row>
    <row r="92" spans="3:3" ht="13.5" customHeight="1" x14ac:dyDescent="0.3">
      <c r="C92" s="2"/>
    </row>
    <row r="93" spans="3:3" ht="13.5" customHeight="1" x14ac:dyDescent="0.3">
      <c r="C93" s="2"/>
    </row>
    <row r="94" spans="3:3" ht="13.5" customHeight="1" x14ac:dyDescent="0.3">
      <c r="C94" s="2"/>
    </row>
    <row r="95" spans="3:3" ht="13.5" customHeight="1" x14ac:dyDescent="0.3">
      <c r="C95" s="2"/>
    </row>
    <row r="96" spans="3:3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6.33203125" customWidth="1"/>
    <col min="4" max="4" width="15.88671875" customWidth="1"/>
    <col min="5" max="5" width="13.6640625" customWidth="1"/>
    <col min="6" max="6" width="12.6640625" customWidth="1"/>
    <col min="7" max="7" width="14.6640625" customWidth="1"/>
    <col min="8" max="8" width="13.6640625" customWidth="1"/>
    <col min="9" max="9" width="14.33203125" customWidth="1"/>
    <col min="10" max="10" width="14.6640625" customWidth="1"/>
    <col min="11" max="11" width="12.33203125" customWidth="1"/>
    <col min="12" max="12" width="15.44140625" customWidth="1"/>
    <col min="13" max="13" width="15.6640625" customWidth="1"/>
    <col min="14" max="14" width="13.88671875" customWidth="1"/>
    <col min="15" max="15" width="13.109375" customWidth="1"/>
    <col min="16" max="16" width="12.33203125" customWidth="1"/>
    <col min="17" max="17" width="11" customWidth="1"/>
    <col min="18" max="18" width="11.44140625" customWidth="1"/>
    <col min="19" max="19" width="10" customWidth="1"/>
    <col min="20" max="20" width="15.88671875" customWidth="1"/>
    <col min="21" max="21" width="11.6640625" customWidth="1"/>
    <col min="22" max="22" width="11.88671875" customWidth="1"/>
    <col min="23" max="23" width="15.88671875" customWidth="1"/>
    <col min="24" max="24" width="4.33203125" customWidth="1"/>
    <col min="25" max="25" width="15.664062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101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84" customHeight="1" x14ac:dyDescent="0.3">
      <c r="C6" s="2"/>
      <c r="D6" s="4" t="s">
        <v>102</v>
      </c>
      <c r="E6" s="4" t="s">
        <v>95</v>
      </c>
      <c r="F6" s="4" t="s">
        <v>7</v>
      </c>
      <c r="G6" s="4" t="s">
        <v>96</v>
      </c>
      <c r="H6" s="4" t="s">
        <v>9</v>
      </c>
      <c r="I6" s="4" t="s">
        <v>10</v>
      </c>
      <c r="J6" s="4" t="s">
        <v>11</v>
      </c>
      <c r="K6" s="4" t="s">
        <v>97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85</v>
      </c>
      <c r="R6" s="4" t="s">
        <v>86</v>
      </c>
      <c r="S6" s="4" t="s">
        <v>87</v>
      </c>
      <c r="T6" s="4" t="s">
        <v>103</v>
      </c>
      <c r="U6" s="4" t="s">
        <v>104</v>
      </c>
      <c r="V6" s="4" t="s">
        <v>105</v>
      </c>
    </row>
    <row r="7" spans="1:26" ht="13.5" customHeight="1" x14ac:dyDescent="0.3">
      <c r="C7" s="2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2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Q7" s="3">
        <v>2730</v>
      </c>
      <c r="R7" s="3">
        <v>2800</v>
      </c>
      <c r="S7" s="3">
        <v>2282</v>
      </c>
      <c r="T7" s="3">
        <v>3110</v>
      </c>
      <c r="U7" s="3">
        <v>3122</v>
      </c>
      <c r="V7" s="3">
        <v>3132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'вересень 2026'!D81</f>
        <v>#REF!</v>
      </c>
      <c r="E8" s="6" t="e">
        <f>'вересень 2026'!E81</f>
        <v>#REF!</v>
      </c>
      <c r="F8" s="6" t="e">
        <f>'вересень 2026'!F81</f>
        <v>#REF!</v>
      </c>
      <c r="G8" s="6" t="e">
        <f>'вересень 2026'!G81</f>
        <v>#REF!</v>
      </c>
      <c r="H8" s="6" t="e">
        <f>'вересень 2026'!H81</f>
        <v>#REF!</v>
      </c>
      <c r="I8" s="6" t="e">
        <f>'вересень 2026'!I81</f>
        <v>#REF!</v>
      </c>
      <c r="J8" s="6" t="e">
        <f>'вересень 2026'!J81</f>
        <v>#REF!</v>
      </c>
      <c r="K8" s="6" t="e">
        <f>'вересень 2026'!K81</f>
        <v>#REF!</v>
      </c>
      <c r="L8" s="6" t="e">
        <f>'вересень 2026'!L81</f>
        <v>#REF!</v>
      </c>
      <c r="M8" s="6" t="e">
        <f>'вересень 2026'!M81</f>
        <v>#REF!</v>
      </c>
      <c r="N8" s="6" t="e">
        <f>'вересень 2026'!N81</f>
        <v>#REF!</v>
      </c>
      <c r="O8" s="6" t="e">
        <f>'вересень 2026'!O81</f>
        <v>#REF!</v>
      </c>
      <c r="P8" s="6" t="e">
        <f>'вересень 2026'!P81</f>
        <v>#REF!</v>
      </c>
      <c r="Q8" s="6" t="e">
        <f>'вересень 2026'!Q81</f>
        <v>#REF!</v>
      </c>
      <c r="R8" s="6" t="e">
        <f>'вересень 2026'!R81</f>
        <v>#REF!</v>
      </c>
      <c r="S8" s="6" t="e">
        <f>'вересень 2026'!S81</f>
        <v>#REF!</v>
      </c>
      <c r="T8" s="6" t="e">
        <f>'вересень 2026'!T81</f>
        <v>#REF!</v>
      </c>
      <c r="U8" s="6" t="e">
        <f>'вересень 2026'!U81</f>
        <v>#REF!</v>
      </c>
      <c r="V8" s="6" t="e">
        <f>'вересень 2026'!V81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'вересень 2026'!Y10</f>
        <v>#REF!</v>
      </c>
      <c r="D10" s="2"/>
      <c r="E10" s="2"/>
      <c r="F10" s="9"/>
      <c r="G10" s="9"/>
      <c r="H10" s="9"/>
      <c r="I10" s="9"/>
      <c r="J10" s="2"/>
      <c r="K10" s="9"/>
      <c r="L10" s="9"/>
      <c r="O10" s="9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'вересень 2026'!Y11</f>
        <v>#REF!</v>
      </c>
      <c r="D11" s="2"/>
      <c r="E11" s="2"/>
      <c r="F11" s="9"/>
      <c r="G11" s="9"/>
      <c r="H11" s="9"/>
      <c r="I11" s="9"/>
      <c r="J11" s="2"/>
      <c r="K11" s="9"/>
      <c r="L11" s="9"/>
      <c r="O11" s="9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'вересень 2026'!Y12</f>
        <v>#REF!</v>
      </c>
      <c r="D12" s="2"/>
      <c r="E12" s="2"/>
      <c r="G12" s="9"/>
      <c r="H12" s="9"/>
      <c r="I12" s="9"/>
      <c r="J12" s="2"/>
      <c r="K12" s="9"/>
      <c r="L12" s="9"/>
      <c r="O12" s="2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'вересень 2026'!Y13</f>
        <v>#REF!</v>
      </c>
      <c r="D13" s="2"/>
      <c r="E13" s="2"/>
      <c r="G13" s="9"/>
      <c r="H13" s="9"/>
      <c r="I13" s="9"/>
      <c r="J13" s="2"/>
      <c r="K13" s="9"/>
      <c r="L13" s="9"/>
      <c r="O13" s="2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'вересень 2026'!Y14</f>
        <v>#REF!</v>
      </c>
      <c r="D14" s="2"/>
      <c r="E14" s="2"/>
      <c r="G14" s="9"/>
      <c r="H14" s="9"/>
      <c r="I14" s="9"/>
      <c r="J14" s="2"/>
      <c r="K14" s="9"/>
      <c r="L14" s="9"/>
      <c r="O14" s="2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'вересень 2026'!Y15</f>
        <v>#REF!</v>
      </c>
      <c r="D15" s="2"/>
      <c r="E15" s="2"/>
      <c r="G15" s="9"/>
      <c r="H15" s="9"/>
      <c r="I15" s="9"/>
      <c r="J15" s="2"/>
      <c r="K15" s="9"/>
      <c r="L15" s="9"/>
      <c r="O15" s="2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'вересень 2026'!Y16</f>
        <v>#REF!</v>
      </c>
      <c r="D16" s="2"/>
      <c r="E16" s="2"/>
      <c r="G16" s="9"/>
      <c r="H16" s="9"/>
      <c r="I16" s="9"/>
      <c r="J16" s="2"/>
      <c r="K16" s="9"/>
      <c r="L16" s="9"/>
      <c r="O16" s="2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'вересень 2026'!Y17</f>
        <v>#REF!</v>
      </c>
      <c r="D17" s="2"/>
      <c r="E17" s="2"/>
      <c r="G17" s="9"/>
      <c r="H17" s="9"/>
      <c r="I17" s="9"/>
      <c r="J17" s="2"/>
      <c r="K17" s="9"/>
      <c r="L17" s="9"/>
      <c r="O17" s="2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'вересень 2026'!Y18</f>
        <v>#REF!</v>
      </c>
      <c r="D18" s="2"/>
      <c r="E18" s="2"/>
      <c r="G18" s="9"/>
      <c r="H18" s="9"/>
      <c r="I18" s="9"/>
      <c r="J18" s="2"/>
      <c r="K18" s="9"/>
      <c r="L18" s="9"/>
      <c r="O18" s="2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'вересень 2026'!Y19</f>
        <v>#REF!</v>
      </c>
      <c r="D19" s="2"/>
      <c r="E19" s="2"/>
      <c r="G19" s="9"/>
      <c r="H19" s="9"/>
      <c r="I19" s="9"/>
      <c r="J19" s="2"/>
      <c r="K19" s="9"/>
      <c r="L19" s="9"/>
      <c r="O19" s="2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'вересень 2026'!Y20</f>
        <v>#REF!</v>
      </c>
      <c r="D20" s="2"/>
      <c r="E20" s="2"/>
      <c r="G20" s="9"/>
      <c r="H20" s="9"/>
      <c r="I20" s="9"/>
      <c r="J20" s="2"/>
      <c r="K20" s="9"/>
      <c r="L20" s="9"/>
      <c r="O20" s="2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'вересень 2026'!Y21</f>
        <v>#REF!</v>
      </c>
      <c r="D21" s="2"/>
      <c r="E21" s="2"/>
      <c r="G21" s="9"/>
      <c r="H21" s="9"/>
      <c r="I21" s="9"/>
      <c r="J21" s="2"/>
      <c r="K21" s="9"/>
      <c r="L21" s="9"/>
      <c r="O21" s="2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'вересень 2026'!Y22</f>
        <v>#REF!</v>
      </c>
      <c r="D22" s="2"/>
      <c r="E22" s="2"/>
      <c r="G22" s="9"/>
      <c r="H22" s="9"/>
      <c r="I22" s="9"/>
      <c r="J22" s="2"/>
      <c r="K22" s="9"/>
      <c r="L22" s="9"/>
      <c r="O22" s="2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'вересень 2026'!Y23</f>
        <v>#REF!</v>
      </c>
      <c r="D23" s="2"/>
      <c r="E23" s="2"/>
      <c r="G23" s="9"/>
      <c r="H23" s="9"/>
      <c r="I23" s="9"/>
      <c r="J23" s="2"/>
      <c r="K23" s="9"/>
      <c r="L23" s="9"/>
      <c r="O23" s="2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'вересень 2026'!Y24</f>
        <v>#REF!</v>
      </c>
      <c r="D24" s="2"/>
      <c r="E24" s="2"/>
      <c r="G24" s="9"/>
      <c r="H24" s="9"/>
      <c r="I24" s="9"/>
      <c r="J24" s="2"/>
      <c r="K24" s="9"/>
      <c r="L24" s="9"/>
      <c r="O24" s="2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'вересень 2026'!Y25</f>
        <v>#REF!</v>
      </c>
      <c r="D25" s="2"/>
      <c r="E25" s="2"/>
      <c r="G25" s="9"/>
      <c r="H25" s="9"/>
      <c r="I25" s="9"/>
      <c r="J25" s="2"/>
      <c r="K25" s="9"/>
      <c r="L25" s="9"/>
      <c r="O25" s="2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'вересень 2026'!Y26</f>
        <v>#REF!</v>
      </c>
      <c r="D26" s="2"/>
      <c r="E26" s="2"/>
      <c r="G26" s="9"/>
      <c r="H26" s="9"/>
      <c r="I26" s="9"/>
      <c r="J26" s="2"/>
      <c r="K26" s="9"/>
      <c r="L26" s="9"/>
      <c r="O26" s="2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'вересень 2026'!Y27</f>
        <v>#REF!</v>
      </c>
      <c r="D27" s="2"/>
      <c r="E27" s="2"/>
      <c r="F27" s="9"/>
      <c r="G27" s="9"/>
      <c r="H27" s="9"/>
      <c r="I27" s="9"/>
      <c r="J27" s="2"/>
      <c r="K27" s="9"/>
      <c r="L27" s="9"/>
      <c r="O27" s="2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'вересень 2026'!Y28</f>
        <v>#REF!</v>
      </c>
      <c r="D28" s="2"/>
      <c r="E28" s="2"/>
      <c r="F28" s="9"/>
      <c r="G28" s="9"/>
      <c r="H28" s="9"/>
      <c r="I28" s="9"/>
      <c r="J28" s="2"/>
      <c r="K28" s="9"/>
      <c r="L28" s="9"/>
      <c r="O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'вересень 2026'!Y29</f>
        <v>#REF!</v>
      </c>
      <c r="D29" s="2"/>
      <c r="E29" s="2"/>
      <c r="F29" s="9"/>
      <c r="G29" s="9"/>
      <c r="H29" s="9"/>
      <c r="I29" s="9"/>
      <c r="J29" s="9"/>
      <c r="K29" s="9"/>
      <c r="L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'вересень 2026'!Y32</f>
        <v>#REF!</v>
      </c>
      <c r="F32" s="9"/>
      <c r="G32" s="9"/>
      <c r="H32" s="9"/>
      <c r="I32" s="9"/>
      <c r="J32" s="2"/>
      <c r="K32" s="9"/>
      <c r="L32" s="9"/>
      <c r="O32" s="2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'вересень 2026'!Y33</f>
        <v>#REF!</v>
      </c>
      <c r="F33" s="9"/>
      <c r="G33" s="9"/>
      <c r="H33" s="9"/>
      <c r="I33" s="9"/>
      <c r="J33" s="2"/>
      <c r="K33" s="9"/>
      <c r="L33" s="9"/>
      <c r="O33" s="2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47</v>
      </c>
      <c r="C34" s="9" t="e">
        <f>'вересень 2026'!Y34</f>
        <v>#REF!</v>
      </c>
      <c r="F34" s="9"/>
      <c r="G34" s="9"/>
      <c r="H34" s="9"/>
      <c r="I34" s="9"/>
      <c r="J34" s="2"/>
      <c r="K34" s="9"/>
      <c r="L34" s="9"/>
      <c r="O34" s="2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'вересень 2026'!Y35</f>
        <v>#REF!</v>
      </c>
      <c r="F35" s="9"/>
      <c r="G35" s="9"/>
      <c r="H35" s="9"/>
      <c r="I35" s="9"/>
      <c r="J35" s="2"/>
      <c r="K35" s="9"/>
      <c r="L35" s="9"/>
      <c r="O35" s="2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'вересень 2026'!Y36</f>
        <v>#REF!</v>
      </c>
      <c r="G36" s="9"/>
      <c r="H36" s="9"/>
      <c r="I36" s="9"/>
      <c r="J36" s="2"/>
      <c r="K36" s="9"/>
      <c r="L36" s="9"/>
      <c r="O36" s="2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50</v>
      </c>
      <c r="C37" s="9" t="e">
        <f>'вересень 2026'!Y37</f>
        <v>#REF!</v>
      </c>
      <c r="G37" s="9"/>
      <c r="H37" s="9"/>
      <c r="I37" s="9"/>
      <c r="J37" s="2"/>
      <c r="K37" s="9"/>
      <c r="L37" s="9"/>
      <c r="O37" s="2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51</v>
      </c>
      <c r="C38" s="9" t="e">
        <f>'вересень 2026'!Y38</f>
        <v>#REF!</v>
      </c>
      <c r="G38" s="9"/>
      <c r="H38" s="9"/>
      <c r="I38" s="9"/>
      <c r="J38" s="2"/>
      <c r="K38" s="9"/>
      <c r="L38" s="9"/>
      <c r="O38" s="2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'вересень 2026'!Y39</f>
        <v>#REF!</v>
      </c>
      <c r="G39" s="9"/>
      <c r="H39" s="9"/>
      <c r="I39" s="9"/>
      <c r="J39" s="2"/>
      <c r="K39" s="9"/>
      <c r="L39" s="9"/>
      <c r="O39" s="2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'вересень 2026'!Y40</f>
        <v>#REF!</v>
      </c>
      <c r="G40" s="9"/>
      <c r="H40" s="9"/>
      <c r="I40" s="9"/>
      <c r="J40" s="2"/>
      <c r="K40" s="9"/>
      <c r="L40" s="9"/>
      <c r="N40" s="2"/>
      <c r="O40" s="2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15" t="s">
        <v>54</v>
      </c>
      <c r="C41" s="9" t="e">
        <f>'вересень 2026'!Y41</f>
        <v>#REF!</v>
      </c>
      <c r="G41" s="9"/>
      <c r="H41" s="9"/>
      <c r="I41" s="9"/>
      <c r="J41" s="2"/>
      <c r="K41" s="9"/>
      <c r="L41" s="9"/>
      <c r="O41" s="2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2" t="s">
        <v>55</v>
      </c>
      <c r="C42" s="9" t="e">
        <f>'вересень 2026'!Y42</f>
        <v>#REF!</v>
      </c>
      <c r="G42" s="9"/>
      <c r="H42" s="9"/>
      <c r="I42" s="9"/>
      <c r="J42" s="2"/>
      <c r="K42" s="9"/>
      <c r="L42" s="9"/>
      <c r="O42" s="2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'вересень 2026'!Y43</f>
        <v>#REF!</v>
      </c>
      <c r="G43" s="9"/>
      <c r="H43" s="9"/>
      <c r="I43" s="9"/>
      <c r="J43" s="2"/>
      <c r="K43" s="9"/>
      <c r="L43" s="9"/>
      <c r="O43" s="2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'вересень 2026'!Y44</f>
        <v>#REF!</v>
      </c>
      <c r="G44" s="9"/>
      <c r="H44" s="9"/>
      <c r="I44" s="9"/>
      <c r="J44" s="2"/>
      <c r="K44" s="9"/>
      <c r="L44" s="9"/>
      <c r="O44" s="2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58</v>
      </c>
      <c r="C45" s="9" t="e">
        <f>'вересень 2026'!Y45</f>
        <v>#REF!</v>
      </c>
      <c r="G45" s="9"/>
      <c r="H45" s="9"/>
      <c r="I45" s="9"/>
      <c r="J45" s="2"/>
      <c r="K45" s="9"/>
      <c r="L45" s="9"/>
      <c r="O45" s="2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'вересень 2026'!Y46</f>
        <v>#REF!</v>
      </c>
      <c r="G46" s="9"/>
      <c r="H46" s="9"/>
      <c r="I46" s="9"/>
      <c r="J46" s="2"/>
      <c r="K46" s="9"/>
      <c r="L46" s="9"/>
      <c r="O46" s="2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'вересень 2026'!Y47</f>
        <v>#REF!</v>
      </c>
      <c r="G47" s="9"/>
      <c r="H47" s="9"/>
      <c r="I47" s="9"/>
      <c r="J47" s="2"/>
      <c r="K47" s="9"/>
      <c r="L47" s="9"/>
      <c r="O47" s="2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'вересень 2026'!Y48</f>
        <v>#REF!</v>
      </c>
      <c r="G48" s="9"/>
      <c r="H48" s="9"/>
      <c r="I48" s="9"/>
      <c r="J48" s="2"/>
      <c r="K48" s="9"/>
      <c r="L48" s="9"/>
      <c r="O48" s="2"/>
      <c r="P48" s="9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'вересень 2026'!Y49</f>
        <v>#REF!</v>
      </c>
      <c r="F49" s="9"/>
      <c r="G49" s="9"/>
      <c r="H49" s="9"/>
      <c r="I49" s="9"/>
      <c r="J49" s="2"/>
      <c r="K49" s="9"/>
      <c r="L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'вересень 2026'!Y52</f>
        <v>#REF!</v>
      </c>
      <c r="G52" s="9"/>
      <c r="H52" s="9"/>
      <c r="I52" s="9"/>
      <c r="J52" s="2"/>
      <c r="K52" s="9"/>
      <c r="L52" s="9"/>
      <c r="O52" s="9"/>
      <c r="P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'вересень 2026'!Y53</f>
        <v>380070.14</v>
      </c>
      <c r="F53" s="9"/>
      <c r="G53" s="9"/>
      <c r="H53" s="9"/>
      <c r="I53" s="9"/>
      <c r="J53" s="2"/>
      <c r="K53" s="9"/>
      <c r="L53" s="9"/>
      <c r="O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'вересень 2026'!Y54</f>
        <v>#REF!</v>
      </c>
      <c r="D54" s="17"/>
      <c r="E54" s="17"/>
      <c r="F54" s="9"/>
      <c r="G54" s="9"/>
      <c r="H54" s="9"/>
      <c r="I54" s="9"/>
      <c r="J54" s="17"/>
      <c r="K54" s="9"/>
      <c r="L54" s="9"/>
      <c r="M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'вересень 2026'!Y57</f>
        <v>#REF!</v>
      </c>
      <c r="D57" s="20"/>
      <c r="E57" s="20"/>
      <c r="F57" s="16"/>
      <c r="G57" s="16"/>
      <c r="H57" s="16"/>
      <c r="I57" s="16"/>
      <c r="J57" s="20"/>
      <c r="K57" s="16"/>
      <c r="L57" s="16"/>
      <c r="M57" s="20"/>
      <c r="N57" s="20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'вересень 2026'!Y59</f>
        <v>#REF!</v>
      </c>
      <c r="D59" s="23"/>
      <c r="E59" s="23"/>
      <c r="F59" s="16"/>
      <c r="G59" s="16"/>
      <c r="H59" s="16"/>
      <c r="I59" s="16"/>
      <c r="J59" s="23"/>
      <c r="K59" s="16"/>
      <c r="L59" s="16"/>
      <c r="M59" s="20"/>
      <c r="N59" s="20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'вересень 2026'!Y61</f>
        <v>#REF!</v>
      </c>
      <c r="D61" s="20"/>
      <c r="E61" s="20"/>
      <c r="F61" s="16"/>
      <c r="G61" s="16"/>
      <c r="H61" s="16"/>
      <c r="I61" s="16"/>
      <c r="J61" s="16"/>
      <c r="K61" s="16"/>
      <c r="L61" s="42"/>
      <c r="M61" s="16"/>
      <c r="N61" s="20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'вересень 2026'!Y67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2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17"/>
      <c r="E73" s="17"/>
      <c r="F73" s="9"/>
      <c r="G73" s="9"/>
      <c r="H73" s="9"/>
      <c r="I73" s="9"/>
      <c r="J73" s="17"/>
      <c r="K73" s="9"/>
      <c r="L73" s="36"/>
      <c r="N73" s="17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F74" s="9"/>
      <c r="G74" s="9"/>
      <c r="H74" s="9"/>
      <c r="I74" s="9"/>
      <c r="J74" s="2"/>
      <c r="K74" s="9"/>
      <c r="L74" s="9"/>
      <c r="N74" s="17"/>
      <c r="O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23"/>
      <c r="E77" s="23"/>
      <c r="F77" s="16"/>
      <c r="G77" s="16"/>
      <c r="H77" s="16"/>
      <c r="I77" s="16"/>
      <c r="J77" s="20"/>
      <c r="K77" s="16"/>
      <c r="L77" s="16"/>
      <c r="M77" s="20"/>
      <c r="N77" s="20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</row>
    <row r="90" spans="1:26" ht="13.5" customHeight="1" x14ac:dyDescent="0.3">
      <c r="C90" s="2"/>
    </row>
    <row r="91" spans="1:26" ht="13.5" customHeight="1" x14ac:dyDescent="0.3">
      <c r="C91" s="2"/>
    </row>
    <row r="92" spans="1:26" ht="13.5" customHeight="1" x14ac:dyDescent="0.3">
      <c r="C92" s="2"/>
    </row>
    <row r="93" spans="1:26" ht="13.5" customHeight="1" x14ac:dyDescent="0.3">
      <c r="C93" s="2"/>
    </row>
    <row r="94" spans="1:26" ht="13.5" customHeight="1" x14ac:dyDescent="0.3">
      <c r="C94" s="2"/>
    </row>
    <row r="95" spans="1:26" ht="13.5" customHeight="1" x14ac:dyDescent="0.3">
      <c r="C95" s="2"/>
    </row>
    <row r="96" spans="1:26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5.88671875" customWidth="1"/>
    <col min="4" max="4" width="16.6640625" customWidth="1"/>
    <col min="5" max="5" width="13.6640625" customWidth="1"/>
    <col min="6" max="6" width="12.6640625" customWidth="1"/>
    <col min="7" max="7" width="14.33203125" customWidth="1"/>
    <col min="8" max="8" width="13.6640625" customWidth="1"/>
    <col min="9" max="9" width="14.33203125" customWidth="1"/>
    <col min="10" max="10" width="14.5546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33203125" customWidth="1"/>
    <col min="17" max="17" width="11" customWidth="1"/>
    <col min="18" max="18" width="11.44140625" customWidth="1"/>
    <col min="19" max="19" width="10" customWidth="1"/>
    <col min="20" max="20" width="13.33203125" customWidth="1"/>
    <col min="21" max="21" width="11.33203125" customWidth="1"/>
    <col min="22" max="22" width="11.44140625" customWidth="1"/>
    <col min="23" max="23" width="15.88671875" customWidth="1"/>
    <col min="24" max="24" width="4.33203125" customWidth="1"/>
    <col min="25" max="25" width="15.664062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106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87" customHeight="1" x14ac:dyDescent="0.3">
      <c r="C6" s="2"/>
      <c r="D6" s="4" t="s">
        <v>94</v>
      </c>
      <c r="E6" s="4" t="s">
        <v>95</v>
      </c>
      <c r="F6" s="4" t="s">
        <v>7</v>
      </c>
      <c r="G6" s="4" t="s">
        <v>96</v>
      </c>
      <c r="H6" s="4" t="s">
        <v>9</v>
      </c>
      <c r="I6" s="4" t="s">
        <v>10</v>
      </c>
      <c r="J6" s="4" t="s">
        <v>11</v>
      </c>
      <c r="K6" s="4" t="s">
        <v>97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85</v>
      </c>
      <c r="R6" s="4" t="s">
        <v>86</v>
      </c>
      <c r="S6" s="4" t="s">
        <v>87</v>
      </c>
      <c r="T6" s="4" t="s">
        <v>103</v>
      </c>
      <c r="U6" s="4" t="s">
        <v>104</v>
      </c>
      <c r="V6" s="4" t="s">
        <v>105</v>
      </c>
    </row>
    <row r="7" spans="1:26" ht="13.5" customHeight="1" x14ac:dyDescent="0.3">
      <c r="C7" s="2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2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Q7" s="3">
        <v>2730</v>
      </c>
      <c r="R7" s="3">
        <v>2800</v>
      </c>
      <c r="S7" s="3">
        <v>2282</v>
      </c>
      <c r="T7" s="3">
        <v>3110</v>
      </c>
      <c r="U7" s="3">
        <v>3122</v>
      </c>
      <c r="V7" s="3">
        <v>3132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'жовтень 2026'!D81</f>
        <v>#REF!</v>
      </c>
      <c r="E8" s="6" t="e">
        <f>'жовтень 2026'!E81</f>
        <v>#REF!</v>
      </c>
      <c r="F8" s="6" t="e">
        <f>'жовтень 2026'!F81</f>
        <v>#REF!</v>
      </c>
      <c r="G8" s="6" t="e">
        <f>'жовтень 2026'!G81</f>
        <v>#REF!</v>
      </c>
      <c r="H8" s="6" t="e">
        <f>'жовтень 2026'!H81</f>
        <v>#REF!</v>
      </c>
      <c r="I8" s="6" t="e">
        <f>'жовтень 2026'!I81</f>
        <v>#REF!</v>
      </c>
      <c r="J8" s="6" t="e">
        <f>'жовтень 2026'!J81</f>
        <v>#REF!</v>
      </c>
      <c r="K8" s="6" t="e">
        <f>'жовтень 2026'!K81</f>
        <v>#REF!</v>
      </c>
      <c r="L8" s="6" t="e">
        <f>'жовтень 2026'!L81</f>
        <v>#REF!</v>
      </c>
      <c r="M8" s="6" t="e">
        <f>'жовтень 2026'!M81</f>
        <v>#REF!</v>
      </c>
      <c r="N8" s="6" t="e">
        <f>'жовтень 2026'!N81</f>
        <v>#REF!</v>
      </c>
      <c r="O8" s="6" t="e">
        <f>'жовтень 2026'!O81</f>
        <v>#REF!</v>
      </c>
      <c r="P8" s="6" t="e">
        <f>'жовтень 2026'!P81</f>
        <v>#REF!</v>
      </c>
      <c r="Q8" s="6" t="e">
        <f>'жовтень 2026'!Q81</f>
        <v>#REF!</v>
      </c>
      <c r="R8" s="6" t="e">
        <f>'жовтень 2026'!R81</f>
        <v>#REF!</v>
      </c>
      <c r="S8" s="6" t="e">
        <f>'жовтень 2026'!S81</f>
        <v>#REF!</v>
      </c>
      <c r="T8" s="6" t="e">
        <f>'жовтень 2026'!T81</f>
        <v>#REF!</v>
      </c>
      <c r="U8" s="6" t="e">
        <f>'жовтень 2026'!U81</f>
        <v>#REF!</v>
      </c>
      <c r="V8" s="6" t="e">
        <f>'жовтень 2026'!V81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'жовтень 2026'!Y10</f>
        <v>#REF!</v>
      </c>
      <c r="D10" s="2"/>
      <c r="E10" s="2"/>
      <c r="F10" s="9"/>
      <c r="G10" s="9"/>
      <c r="I10" s="9"/>
      <c r="J10" s="2"/>
      <c r="K10" s="9"/>
      <c r="O10" s="9"/>
      <c r="P10" s="2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'жовтень 2026'!Y11</f>
        <v>#REF!</v>
      </c>
      <c r="D11" s="2"/>
      <c r="E11" s="2"/>
      <c r="F11" s="9"/>
      <c r="G11" s="9"/>
      <c r="I11" s="9"/>
      <c r="J11" s="2"/>
      <c r="K11" s="9"/>
      <c r="O11" s="9"/>
      <c r="P11" s="2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'жовтень 2026'!Y12</f>
        <v>#REF!</v>
      </c>
      <c r="D12" s="2"/>
      <c r="E12" s="2"/>
      <c r="G12" s="9"/>
      <c r="I12" s="9"/>
      <c r="J12" s="2"/>
      <c r="K12" s="9"/>
      <c r="O12" s="2"/>
      <c r="P12" s="2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'жовтень 2026'!Y13</f>
        <v>#REF!</v>
      </c>
      <c r="D13" s="2"/>
      <c r="E13" s="2"/>
      <c r="G13" s="9"/>
      <c r="I13" s="9"/>
      <c r="J13" s="2"/>
      <c r="K13" s="9"/>
      <c r="O13" s="2"/>
      <c r="P13" s="2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'жовтень 2026'!Y14</f>
        <v>#REF!</v>
      </c>
      <c r="D14" s="2"/>
      <c r="E14" s="2"/>
      <c r="G14" s="9"/>
      <c r="I14" s="9"/>
      <c r="J14" s="2"/>
      <c r="K14" s="9"/>
      <c r="O14" s="2"/>
      <c r="P14" s="2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'жовтень 2026'!Y15</f>
        <v>#REF!</v>
      </c>
      <c r="D15" s="2"/>
      <c r="E15" s="2"/>
      <c r="G15" s="9"/>
      <c r="I15" s="9"/>
      <c r="J15" s="2"/>
      <c r="K15" s="9"/>
      <c r="O15" s="2"/>
      <c r="P15" s="2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'жовтень 2026'!Y16</f>
        <v>#REF!</v>
      </c>
      <c r="D16" s="2"/>
      <c r="E16" s="2"/>
      <c r="G16" s="9"/>
      <c r="I16" s="9"/>
      <c r="J16" s="2"/>
      <c r="K16" s="9"/>
      <c r="O16" s="2"/>
      <c r="P16" s="2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'жовтень 2026'!Y17</f>
        <v>#REF!</v>
      </c>
      <c r="D17" s="2"/>
      <c r="E17" s="2"/>
      <c r="G17" s="9"/>
      <c r="I17" s="9"/>
      <c r="J17" s="2"/>
      <c r="K17" s="9"/>
      <c r="O17" s="2"/>
      <c r="P17" s="2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'жовтень 2026'!Y18</f>
        <v>#REF!</v>
      </c>
      <c r="D18" s="2"/>
      <c r="E18" s="2"/>
      <c r="G18" s="9"/>
      <c r="I18" s="9"/>
      <c r="J18" s="2"/>
      <c r="K18" s="9"/>
      <c r="O18" s="2"/>
      <c r="P18" s="2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'жовтень 2026'!Y19</f>
        <v>#REF!</v>
      </c>
      <c r="D19" s="2"/>
      <c r="E19" s="2"/>
      <c r="G19" s="9"/>
      <c r="I19" s="9"/>
      <c r="J19" s="2"/>
      <c r="K19" s="9"/>
      <c r="O19" s="2"/>
      <c r="P19" s="2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'жовтень 2026'!Y20</f>
        <v>#REF!</v>
      </c>
      <c r="D20" s="2"/>
      <c r="E20" s="2"/>
      <c r="G20" s="9"/>
      <c r="I20" s="9"/>
      <c r="J20" s="2"/>
      <c r="K20" s="9"/>
      <c r="O20" s="2"/>
      <c r="P20" s="2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'жовтень 2026'!Y21</f>
        <v>#REF!</v>
      </c>
      <c r="D21" s="2"/>
      <c r="E21" s="2"/>
      <c r="G21" s="9"/>
      <c r="I21" s="9"/>
      <c r="J21" s="2"/>
      <c r="K21" s="9"/>
      <c r="O21" s="2"/>
      <c r="P21" s="2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'жовтень 2026'!Y22</f>
        <v>#REF!</v>
      </c>
      <c r="D22" s="2"/>
      <c r="E22" s="2"/>
      <c r="G22" s="9"/>
      <c r="I22" s="9"/>
      <c r="J22" s="2"/>
      <c r="K22" s="9"/>
      <c r="O22" s="2"/>
      <c r="P22" s="2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'жовтень 2026'!Y23</f>
        <v>#REF!</v>
      </c>
      <c r="D23" s="2"/>
      <c r="E23" s="2"/>
      <c r="G23" s="9"/>
      <c r="I23" s="9"/>
      <c r="J23" s="2"/>
      <c r="K23" s="9"/>
      <c r="O23" s="2"/>
      <c r="P23" s="2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'жовтень 2026'!Y24</f>
        <v>#REF!</v>
      </c>
      <c r="D24" s="2"/>
      <c r="E24" s="2"/>
      <c r="G24" s="9"/>
      <c r="I24" s="9"/>
      <c r="J24" s="2"/>
      <c r="K24" s="9"/>
      <c r="O24" s="2"/>
      <c r="P24" s="2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'жовтень 2026'!Y25</f>
        <v>#REF!</v>
      </c>
      <c r="D25" s="2"/>
      <c r="E25" s="2"/>
      <c r="F25" s="9"/>
      <c r="G25" s="9"/>
      <c r="I25" s="9"/>
      <c r="J25" s="2"/>
      <c r="K25" s="9"/>
      <c r="O25" s="2"/>
      <c r="P25" s="2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'жовтень 2026'!Y26</f>
        <v>#REF!</v>
      </c>
      <c r="D26" s="2"/>
      <c r="E26" s="2"/>
      <c r="F26" s="9"/>
      <c r="G26" s="9"/>
      <c r="I26" s="9"/>
      <c r="J26" s="2"/>
      <c r="K26" s="9"/>
      <c r="L26" s="9"/>
      <c r="O26" s="2"/>
      <c r="P26" s="2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'жовтень 2026'!Y27</f>
        <v>#REF!</v>
      </c>
      <c r="D27" s="2"/>
      <c r="E27" s="2"/>
      <c r="F27" s="9"/>
      <c r="G27" s="9"/>
      <c r="I27" s="9"/>
      <c r="J27" s="2"/>
      <c r="K27" s="9"/>
      <c r="L27" s="9"/>
      <c r="O27" s="2"/>
      <c r="P27" s="2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'жовтень 2026'!Y28</f>
        <v>#REF!</v>
      </c>
      <c r="D28" s="2"/>
      <c r="E28" s="2"/>
      <c r="F28" s="9"/>
      <c r="G28" s="9"/>
      <c r="I28" s="9"/>
      <c r="J28" s="2"/>
      <c r="K28" s="9"/>
      <c r="L28" s="9"/>
      <c r="O28" s="9"/>
      <c r="P28" s="2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'жовтень 2026'!Y29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'жовтень 2026'!Y32</f>
        <v>#REF!</v>
      </c>
      <c r="G32" s="9"/>
      <c r="H32" s="9"/>
      <c r="I32" s="9"/>
      <c r="J32" s="2"/>
      <c r="K32" s="9"/>
      <c r="L32" s="9"/>
      <c r="O32" s="2"/>
      <c r="P32" s="2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'жовтень 2026'!Y33</f>
        <v>#REF!</v>
      </c>
      <c r="G33" s="9"/>
      <c r="H33" s="9"/>
      <c r="I33" s="9"/>
      <c r="J33" s="2"/>
      <c r="K33" s="9"/>
      <c r="L33" s="9"/>
      <c r="O33" s="2"/>
      <c r="P33" s="2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47</v>
      </c>
      <c r="C34" s="9" t="e">
        <f>'жовтень 2026'!Y34</f>
        <v>#REF!</v>
      </c>
      <c r="G34" s="9"/>
      <c r="H34" s="9"/>
      <c r="I34" s="9"/>
      <c r="J34" s="2"/>
      <c r="K34" s="9"/>
      <c r="L34" s="9"/>
      <c r="O34" s="2"/>
      <c r="P34" s="2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'жовтень 2026'!Y35</f>
        <v>#REF!</v>
      </c>
      <c r="G35" s="9"/>
      <c r="H35" s="9"/>
      <c r="I35" s="9"/>
      <c r="J35" s="2"/>
      <c r="K35" s="9"/>
      <c r="O35" s="2"/>
      <c r="P35" s="2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'жовтень 2026'!Y36</f>
        <v>#REF!</v>
      </c>
      <c r="G36" s="9"/>
      <c r="H36" s="9"/>
      <c r="I36" s="9"/>
      <c r="J36" s="2"/>
      <c r="K36" s="9"/>
      <c r="O36" s="2"/>
      <c r="P36" s="2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50</v>
      </c>
      <c r="C37" s="9" t="e">
        <f>'жовтень 2026'!Y37</f>
        <v>#REF!</v>
      </c>
      <c r="G37" s="9"/>
      <c r="H37" s="9"/>
      <c r="I37" s="9"/>
      <c r="J37" s="2"/>
      <c r="K37" s="9"/>
      <c r="O37" s="2"/>
      <c r="P37" s="2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51</v>
      </c>
      <c r="C38" s="9" t="e">
        <f>'жовтень 2026'!Y38</f>
        <v>#REF!</v>
      </c>
      <c r="G38" s="9"/>
      <c r="H38" s="9"/>
      <c r="I38" s="9"/>
      <c r="J38" s="2"/>
      <c r="K38" s="9"/>
      <c r="O38" s="2"/>
      <c r="P38" s="2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'жовтень 2026'!Y39</f>
        <v>#REF!</v>
      </c>
      <c r="G39" s="9"/>
      <c r="H39" s="9"/>
      <c r="I39" s="9"/>
      <c r="J39" s="2"/>
      <c r="K39" s="9"/>
      <c r="O39" s="2"/>
      <c r="P39" s="2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'жовтень 2026'!Y40</f>
        <v>#REF!</v>
      </c>
      <c r="G40" s="9"/>
      <c r="H40" s="9"/>
      <c r="I40" s="9"/>
      <c r="J40" s="2"/>
      <c r="K40" s="9"/>
      <c r="N40" s="2"/>
      <c r="O40" s="2"/>
      <c r="P40" s="2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15" t="s">
        <v>54</v>
      </c>
      <c r="C41" s="9" t="e">
        <f>'жовтень 2026'!Y41</f>
        <v>#REF!</v>
      </c>
      <c r="G41" s="9"/>
      <c r="H41" s="9"/>
      <c r="I41" s="9"/>
      <c r="J41" s="2"/>
      <c r="K41" s="9"/>
      <c r="O41" s="2"/>
      <c r="P41" s="2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2" t="s">
        <v>55</v>
      </c>
      <c r="C42" s="9" t="e">
        <f>'жовтень 2026'!Y42</f>
        <v>#REF!</v>
      </c>
      <c r="G42" s="9"/>
      <c r="H42" s="9"/>
      <c r="I42" s="9"/>
      <c r="J42" s="2"/>
      <c r="K42" s="9"/>
      <c r="O42" s="2"/>
      <c r="P42" s="2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'жовтень 2026'!Y43</f>
        <v>#REF!</v>
      </c>
      <c r="G43" s="9"/>
      <c r="H43" s="9"/>
      <c r="I43" s="9"/>
      <c r="J43" s="2"/>
      <c r="K43" s="9"/>
      <c r="O43" s="2"/>
      <c r="P43" s="2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'жовтень 2026'!Y44</f>
        <v>#REF!</v>
      </c>
      <c r="G44" s="9"/>
      <c r="H44" s="9"/>
      <c r="I44" s="9"/>
      <c r="J44" s="2"/>
      <c r="K44" s="9"/>
      <c r="O44" s="2"/>
      <c r="P44" s="2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58</v>
      </c>
      <c r="C45" s="9" t="e">
        <f>'жовтень 2026'!Y45</f>
        <v>#REF!</v>
      </c>
      <c r="G45" s="9"/>
      <c r="H45" s="9"/>
      <c r="I45" s="9"/>
      <c r="J45" s="2"/>
      <c r="K45" s="9"/>
      <c r="O45" s="2"/>
      <c r="P45" s="2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'жовтень 2026'!Y46</f>
        <v>#REF!</v>
      </c>
      <c r="G46" s="9"/>
      <c r="H46" s="9"/>
      <c r="I46" s="9"/>
      <c r="J46" s="2"/>
      <c r="K46" s="9"/>
      <c r="L46" s="9"/>
      <c r="O46" s="2"/>
      <c r="P46" s="2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'жовтень 2026'!Y47</f>
        <v>#REF!</v>
      </c>
      <c r="G47" s="9"/>
      <c r="H47" s="9"/>
      <c r="I47" s="9"/>
      <c r="J47" s="2"/>
      <c r="K47" s="9"/>
      <c r="L47" s="9"/>
      <c r="O47" s="2"/>
      <c r="P47" s="2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'жовтень 2026'!Y48</f>
        <v>#REF!</v>
      </c>
      <c r="G48" s="9"/>
      <c r="H48" s="9"/>
      <c r="I48" s="9"/>
      <c r="J48" s="2"/>
      <c r="K48" s="9"/>
      <c r="L48" s="9"/>
      <c r="O48" s="2"/>
      <c r="P48" s="2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'жовтень 2026'!Y49</f>
        <v>#REF!</v>
      </c>
      <c r="F49" s="9"/>
      <c r="G49" s="9"/>
      <c r="H49" s="9"/>
      <c r="I49" s="9"/>
      <c r="J49" s="2"/>
      <c r="K49" s="9"/>
      <c r="L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'жовтень 2026'!Y52</f>
        <v>#REF!</v>
      </c>
      <c r="F52" s="9"/>
      <c r="G52" s="9"/>
      <c r="H52" s="9"/>
      <c r="I52" s="9"/>
      <c r="J52" s="2"/>
      <c r="K52" s="9"/>
      <c r="O52" s="9"/>
      <c r="P52" s="2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'жовтень 2026'!Y53</f>
        <v>380070.14</v>
      </c>
      <c r="F53" s="9"/>
      <c r="G53" s="9"/>
      <c r="H53" s="9"/>
      <c r="I53" s="9"/>
      <c r="J53" s="2"/>
      <c r="K53" s="9"/>
      <c r="O53" s="9"/>
      <c r="P53" s="2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'жовтень 2026'!Y54</f>
        <v>#REF!</v>
      </c>
      <c r="D54" s="17"/>
      <c r="E54" s="17"/>
      <c r="F54" s="9"/>
      <c r="G54" s="9"/>
      <c r="H54" s="9"/>
      <c r="I54" s="9"/>
      <c r="J54" s="17"/>
      <c r="K54" s="9"/>
      <c r="L54" s="9"/>
      <c r="M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'жовтень 2026'!Y57</f>
        <v>#REF!</v>
      </c>
      <c r="D57" s="20"/>
      <c r="E57" s="20"/>
      <c r="F57" s="16"/>
      <c r="G57" s="16"/>
      <c r="H57" s="16"/>
      <c r="I57" s="16"/>
      <c r="J57" s="20"/>
      <c r="K57" s="16"/>
      <c r="L57" s="20"/>
      <c r="M57" s="20"/>
      <c r="N57" s="20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'жовтень 2026'!Y59</f>
        <v>#REF!</v>
      </c>
      <c r="D59" s="23"/>
      <c r="E59" s="23"/>
      <c r="F59" s="20"/>
      <c r="G59" s="16"/>
      <c r="H59" s="16"/>
      <c r="I59" s="16"/>
      <c r="J59" s="23"/>
      <c r="K59" s="16"/>
      <c r="L59" s="23"/>
      <c r="M59" s="20"/>
      <c r="N59" s="20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'жовтень 2026'!Y61</f>
        <v>#REF!</v>
      </c>
      <c r="D61" s="20"/>
      <c r="E61" s="20"/>
      <c r="F61" s="16"/>
      <c r="G61" s="16"/>
      <c r="H61" s="16"/>
      <c r="I61" s="16"/>
      <c r="J61" s="20"/>
      <c r="K61" s="16"/>
      <c r="L61" s="20"/>
      <c r="M61" s="16"/>
      <c r="N61" s="20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'жовтень 2026'!Y67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17"/>
      <c r="E73" s="17"/>
      <c r="F73" s="9"/>
      <c r="G73" s="9"/>
      <c r="H73" s="9"/>
      <c r="I73" s="9"/>
      <c r="J73" s="17"/>
      <c r="K73" s="9"/>
      <c r="L73" s="36"/>
      <c r="N73" s="17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F74" s="9"/>
      <c r="G74" s="9"/>
      <c r="H74" s="9"/>
      <c r="I74" s="9"/>
      <c r="J74" s="2"/>
      <c r="K74" s="9"/>
      <c r="L74" s="9"/>
      <c r="N74" s="17"/>
      <c r="O74" s="9"/>
      <c r="P74" s="2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23"/>
      <c r="E77" s="23"/>
      <c r="F77" s="16"/>
      <c r="G77" s="16"/>
      <c r="H77" s="16"/>
      <c r="I77" s="16"/>
      <c r="J77" s="20"/>
      <c r="K77" s="16"/>
      <c r="L77" s="16"/>
      <c r="M77" s="20"/>
      <c r="N77" s="20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</row>
    <row r="90" spans="1:26" ht="13.5" customHeight="1" x14ac:dyDescent="0.3">
      <c r="C90" s="2"/>
    </row>
    <row r="91" spans="1:26" ht="13.5" customHeight="1" x14ac:dyDescent="0.3">
      <c r="C91" s="2"/>
    </row>
    <row r="92" spans="1:26" ht="13.5" customHeight="1" x14ac:dyDescent="0.3">
      <c r="C92" s="2"/>
    </row>
    <row r="93" spans="1:26" ht="13.5" customHeight="1" x14ac:dyDescent="0.3">
      <c r="C93" s="2"/>
    </row>
    <row r="94" spans="1:26" ht="13.5" customHeight="1" x14ac:dyDescent="0.3">
      <c r="C94" s="2"/>
    </row>
    <row r="95" spans="1:26" ht="13.5" customHeight="1" x14ac:dyDescent="0.3">
      <c r="C95" s="2"/>
    </row>
    <row r="96" spans="1:26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5.109375" customWidth="1"/>
    <col min="4" max="4" width="16.33203125" customWidth="1"/>
    <col min="5" max="5" width="13.6640625" customWidth="1"/>
    <col min="6" max="6" width="12.6640625" customWidth="1"/>
    <col min="7" max="7" width="15.88671875" customWidth="1"/>
    <col min="8" max="10" width="13.664062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3.6640625" customWidth="1"/>
    <col min="17" max="17" width="11" customWidth="1"/>
    <col min="18" max="18" width="11.44140625" customWidth="1"/>
    <col min="19" max="19" width="10" customWidth="1"/>
    <col min="20" max="20" width="14.6640625" customWidth="1"/>
    <col min="21" max="22" width="12.33203125" customWidth="1"/>
    <col min="23" max="23" width="15.88671875" customWidth="1"/>
    <col min="24" max="24" width="4.33203125" customWidth="1"/>
    <col min="25" max="25" width="15.664062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107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73.5" customHeight="1" x14ac:dyDescent="0.3">
      <c r="C6" s="2"/>
      <c r="D6" s="4" t="s">
        <v>94</v>
      </c>
      <c r="E6" s="4" t="s">
        <v>95</v>
      </c>
      <c r="F6" s="4" t="s">
        <v>108</v>
      </c>
      <c r="G6" s="4" t="s">
        <v>96</v>
      </c>
      <c r="H6" s="4" t="s">
        <v>9</v>
      </c>
      <c r="I6" s="4" t="s">
        <v>10</v>
      </c>
      <c r="J6" s="4" t="s">
        <v>11</v>
      </c>
      <c r="K6" s="4" t="s">
        <v>97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85</v>
      </c>
      <c r="R6" s="4" t="s">
        <v>86</v>
      </c>
      <c r="S6" s="4" t="s">
        <v>87</v>
      </c>
      <c r="T6" s="4" t="s">
        <v>103</v>
      </c>
      <c r="U6" s="4" t="s">
        <v>104</v>
      </c>
      <c r="V6" s="4" t="s">
        <v>105</v>
      </c>
    </row>
    <row r="7" spans="1:26" ht="13.5" customHeight="1" x14ac:dyDescent="0.3">
      <c r="C7" s="2"/>
      <c r="D7" s="2">
        <v>2111</v>
      </c>
      <c r="E7" s="2">
        <v>2120</v>
      </c>
      <c r="F7" s="3">
        <v>2210</v>
      </c>
      <c r="G7" s="2">
        <v>2220</v>
      </c>
      <c r="H7" s="2">
        <v>2230</v>
      </c>
      <c r="I7" s="2" t="s">
        <v>19</v>
      </c>
      <c r="J7" s="2">
        <v>2240</v>
      </c>
      <c r="K7" s="2">
        <v>2250</v>
      </c>
      <c r="L7" s="2">
        <v>2271</v>
      </c>
      <c r="M7" s="2">
        <v>2272</v>
      </c>
      <c r="N7" s="2">
        <v>2273</v>
      </c>
      <c r="O7" s="2">
        <v>2274</v>
      </c>
      <c r="P7" s="2">
        <v>2275</v>
      </c>
      <c r="Q7" s="2">
        <v>2730</v>
      </c>
      <c r="R7" s="2">
        <v>2800</v>
      </c>
      <c r="S7" s="2">
        <v>2282</v>
      </c>
      <c r="T7" s="2">
        <v>3110</v>
      </c>
      <c r="U7" s="2">
        <v>3122</v>
      </c>
      <c r="V7" s="2">
        <v>3132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'листопад 2026'!D81</f>
        <v>#REF!</v>
      </c>
      <c r="E8" s="6" t="e">
        <f>'листопад 2026'!E81</f>
        <v>#REF!</v>
      </c>
      <c r="F8" s="6" t="e">
        <f>'листопад 2026'!F81</f>
        <v>#REF!</v>
      </c>
      <c r="G8" s="6" t="e">
        <f>'листопад 2026'!G81</f>
        <v>#REF!</v>
      </c>
      <c r="H8" s="6" t="e">
        <f>'листопад 2026'!H81</f>
        <v>#REF!</v>
      </c>
      <c r="I8" s="6" t="e">
        <f>'листопад 2026'!I81</f>
        <v>#REF!</v>
      </c>
      <c r="J8" s="6" t="e">
        <f>'листопад 2026'!J81</f>
        <v>#REF!</v>
      </c>
      <c r="K8" s="6" t="e">
        <f>'листопад 2026'!K81</f>
        <v>#REF!</v>
      </c>
      <c r="L8" s="6" t="e">
        <f>'листопад 2026'!L81</f>
        <v>#REF!</v>
      </c>
      <c r="M8" s="6" t="e">
        <f>'листопад 2026'!M81</f>
        <v>#REF!</v>
      </c>
      <c r="N8" s="6" t="e">
        <f>'листопад 2026'!N81</f>
        <v>#REF!</v>
      </c>
      <c r="O8" s="6" t="e">
        <f>'листопад 2026'!O81</f>
        <v>#REF!</v>
      </c>
      <c r="P8" s="6" t="e">
        <f>'листопад 2026'!P81</f>
        <v>#REF!</v>
      </c>
      <c r="Q8" s="6" t="e">
        <f>'листопад 2026'!Q81</f>
        <v>#REF!</v>
      </c>
      <c r="R8" s="6" t="e">
        <f>'листопад 2026'!R81</f>
        <v>#REF!</v>
      </c>
      <c r="S8" s="6" t="e">
        <f>'листопад 2026'!S81</f>
        <v>#REF!</v>
      </c>
      <c r="T8" s="6" t="e">
        <f>'листопад 2026'!T81</f>
        <v>#REF!</v>
      </c>
      <c r="U8" s="6" t="e">
        <f>'листопад 2026'!U81</f>
        <v>#REF!</v>
      </c>
      <c r="V8" s="6" t="e">
        <f>'листопад 2026'!V81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'листопад 2026'!Y10</f>
        <v>#REF!</v>
      </c>
      <c r="D10" s="2"/>
      <c r="E10" s="2"/>
      <c r="G10" s="9"/>
      <c r="I10" s="9"/>
      <c r="J10" s="2"/>
      <c r="K10" s="9"/>
      <c r="M10" s="2"/>
      <c r="O10" s="2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'листопад 2026'!Y11</f>
        <v>#REF!</v>
      </c>
      <c r="D11" s="2"/>
      <c r="E11" s="2"/>
      <c r="G11" s="9"/>
      <c r="I11" s="9"/>
      <c r="J11" s="2"/>
      <c r="K11" s="9"/>
      <c r="M11" s="2"/>
      <c r="O11" s="2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'листопад 2026'!Y12</f>
        <v>#REF!</v>
      </c>
      <c r="D12" s="2"/>
      <c r="E12" s="2"/>
      <c r="G12" s="9"/>
      <c r="I12" s="9"/>
      <c r="J12" s="2"/>
      <c r="K12" s="9"/>
      <c r="M12" s="2"/>
      <c r="O12" s="2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'листопад 2026'!Y13</f>
        <v>#REF!</v>
      </c>
      <c r="D13" s="2"/>
      <c r="E13" s="2"/>
      <c r="G13" s="9"/>
      <c r="I13" s="9"/>
      <c r="J13" s="2"/>
      <c r="K13" s="9"/>
      <c r="M13" s="2"/>
      <c r="O13" s="2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'листопад 2026'!Y14</f>
        <v>#REF!</v>
      </c>
      <c r="D14" s="2"/>
      <c r="E14" s="2"/>
      <c r="G14" s="9"/>
      <c r="I14" s="9"/>
      <c r="J14" s="2"/>
      <c r="K14" s="9"/>
      <c r="M14" s="2"/>
      <c r="O14" s="2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'листопад 2026'!Y15</f>
        <v>#REF!</v>
      </c>
      <c r="D15" s="2"/>
      <c r="E15" s="2"/>
      <c r="G15" s="9"/>
      <c r="I15" s="9"/>
      <c r="J15" s="2"/>
      <c r="K15" s="9"/>
      <c r="M15" s="2"/>
      <c r="O15" s="2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'листопад 2026'!Y16</f>
        <v>#REF!</v>
      </c>
      <c r="D16" s="2"/>
      <c r="E16" s="2"/>
      <c r="G16" s="9"/>
      <c r="I16" s="9"/>
      <c r="J16" s="2"/>
      <c r="K16" s="9"/>
      <c r="M16" s="2"/>
      <c r="O16" s="2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'листопад 2026'!Y17</f>
        <v>#REF!</v>
      </c>
      <c r="D17" s="2"/>
      <c r="E17" s="2"/>
      <c r="G17" s="9"/>
      <c r="I17" s="9"/>
      <c r="J17" s="2"/>
      <c r="K17" s="9"/>
      <c r="M17" s="2"/>
      <c r="O17" s="2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'листопад 2026'!Y18</f>
        <v>#REF!</v>
      </c>
      <c r="D18" s="2"/>
      <c r="E18" s="2"/>
      <c r="G18" s="9"/>
      <c r="I18" s="9"/>
      <c r="J18" s="2"/>
      <c r="K18" s="9"/>
      <c r="M18" s="2"/>
      <c r="O18" s="2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'листопад 2026'!Y19</f>
        <v>#REF!</v>
      </c>
      <c r="D19" s="2"/>
      <c r="E19" s="2"/>
      <c r="G19" s="9"/>
      <c r="I19" s="9"/>
      <c r="J19" s="2"/>
      <c r="K19" s="9"/>
      <c r="M19" s="2"/>
      <c r="O19" s="2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'листопад 2026'!Y20</f>
        <v>#REF!</v>
      </c>
      <c r="D20" s="2"/>
      <c r="E20" s="2"/>
      <c r="G20" s="9"/>
      <c r="I20" s="9"/>
      <c r="J20" s="2"/>
      <c r="K20" s="9"/>
      <c r="M20" s="2"/>
      <c r="O20" s="2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'листопад 2026'!Y21</f>
        <v>#REF!</v>
      </c>
      <c r="D21" s="2"/>
      <c r="E21" s="2"/>
      <c r="G21" s="9"/>
      <c r="I21" s="9"/>
      <c r="J21" s="2"/>
      <c r="K21" s="9"/>
      <c r="M21" s="2"/>
      <c r="O21" s="2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'листопад 2026'!Y22</f>
        <v>#REF!</v>
      </c>
      <c r="D22" s="2"/>
      <c r="E22" s="2"/>
      <c r="G22" s="9"/>
      <c r="I22" s="9"/>
      <c r="J22" s="2"/>
      <c r="K22" s="9"/>
      <c r="M22" s="2"/>
      <c r="O22" s="2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'листопад 2026'!Y23</f>
        <v>#REF!</v>
      </c>
      <c r="D23" s="2"/>
      <c r="E23" s="2"/>
      <c r="G23" s="9"/>
      <c r="I23" s="9"/>
      <c r="J23" s="2"/>
      <c r="K23" s="9"/>
      <c r="M23" s="2"/>
      <c r="O23" s="2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'листопад 2026'!Y24</f>
        <v>#REF!</v>
      </c>
      <c r="D24" s="2"/>
      <c r="E24" s="2"/>
      <c r="G24" s="9"/>
      <c r="I24" s="9"/>
      <c r="J24" s="2"/>
      <c r="K24" s="9"/>
      <c r="M24" s="2"/>
      <c r="O24" s="2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'листопад 2026'!Y25</f>
        <v>#REF!</v>
      </c>
      <c r="D25" s="2"/>
      <c r="E25" s="2"/>
      <c r="G25" s="9"/>
      <c r="I25" s="9"/>
      <c r="J25" s="2"/>
      <c r="K25" s="9"/>
      <c r="M25" s="2"/>
      <c r="O25" s="2"/>
      <c r="P25" s="9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'листопад 2026'!Y26</f>
        <v>#REF!</v>
      </c>
      <c r="D26" s="2"/>
      <c r="E26" s="2"/>
      <c r="G26" s="9"/>
      <c r="I26" s="9"/>
      <c r="J26" s="2"/>
      <c r="K26" s="9"/>
      <c r="L26" s="9"/>
      <c r="M26" s="2"/>
      <c r="O26" s="2"/>
      <c r="P26" s="9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'листопад 2026'!Y27</f>
        <v>#REF!</v>
      </c>
      <c r="D27" s="2"/>
      <c r="E27" s="2"/>
      <c r="G27" s="9"/>
      <c r="I27" s="9"/>
      <c r="J27" s="2"/>
      <c r="K27" s="9"/>
      <c r="L27" s="9"/>
      <c r="M27" s="2"/>
      <c r="O27" s="2"/>
      <c r="P27" s="9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'листопад 2026'!Y28</f>
        <v>#REF!</v>
      </c>
      <c r="D28" s="2"/>
      <c r="E28" s="2"/>
      <c r="G28" s="9"/>
      <c r="I28" s="9"/>
      <c r="J28" s="2"/>
      <c r="K28" s="9"/>
      <c r="L28" s="9"/>
      <c r="M28" s="2"/>
      <c r="O28" s="9"/>
      <c r="P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'листопад 2026'!Y29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'листопад 2026'!Y32</f>
        <v>#REF!</v>
      </c>
      <c r="G32" s="9"/>
      <c r="H32" s="9"/>
      <c r="I32" s="9"/>
      <c r="J32" s="2"/>
      <c r="K32" s="9"/>
      <c r="L32" s="9"/>
      <c r="M32" s="2"/>
      <c r="O32" s="2"/>
      <c r="Q32" s="9"/>
      <c r="R32" s="9"/>
      <c r="S32" s="9"/>
      <c r="T32" s="2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'листопад 2026'!Y33</f>
        <v>#REF!</v>
      </c>
      <c r="G33" s="9"/>
      <c r="H33" s="9"/>
      <c r="I33" s="9"/>
      <c r="J33" s="2"/>
      <c r="K33" s="9"/>
      <c r="L33" s="9"/>
      <c r="M33" s="2"/>
      <c r="O33" s="2"/>
      <c r="Q33" s="9"/>
      <c r="R33" s="9"/>
      <c r="S33" s="9"/>
      <c r="T33" s="2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47</v>
      </c>
      <c r="C34" s="9" t="e">
        <f>'листопад 2026'!Y34</f>
        <v>#REF!</v>
      </c>
      <c r="G34" s="9"/>
      <c r="H34" s="9"/>
      <c r="I34" s="9"/>
      <c r="J34" s="2"/>
      <c r="K34" s="9"/>
      <c r="L34" s="9"/>
      <c r="M34" s="2"/>
      <c r="O34" s="2"/>
      <c r="Q34" s="9"/>
      <c r="R34" s="9"/>
      <c r="S34" s="9"/>
      <c r="T34" s="2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'листопад 2026'!Y35</f>
        <v>#REF!</v>
      </c>
      <c r="G35" s="9"/>
      <c r="H35" s="9"/>
      <c r="I35" s="9"/>
      <c r="J35" s="2"/>
      <c r="K35" s="9"/>
      <c r="M35" s="2"/>
      <c r="O35" s="2"/>
      <c r="Q35" s="9"/>
      <c r="R35" s="9"/>
      <c r="S35" s="9"/>
      <c r="T35" s="2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'листопад 2026'!Y36</f>
        <v>#REF!</v>
      </c>
      <c r="G36" s="9"/>
      <c r="H36" s="9"/>
      <c r="I36" s="9"/>
      <c r="J36" s="2"/>
      <c r="K36" s="9"/>
      <c r="M36" s="2"/>
      <c r="O36" s="2"/>
      <c r="Q36" s="9"/>
      <c r="R36" s="9"/>
      <c r="S36" s="9"/>
      <c r="T36" s="2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50</v>
      </c>
      <c r="C37" s="9" t="e">
        <f>'листопад 2026'!Y37</f>
        <v>#REF!</v>
      </c>
      <c r="G37" s="9"/>
      <c r="H37" s="9"/>
      <c r="I37" s="9"/>
      <c r="J37" s="2"/>
      <c r="K37" s="9"/>
      <c r="M37" s="2"/>
      <c r="O37" s="2"/>
      <c r="Q37" s="9"/>
      <c r="R37" s="9"/>
      <c r="S37" s="9"/>
      <c r="T37" s="2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51</v>
      </c>
      <c r="C38" s="9" t="e">
        <f>'листопад 2026'!Y38</f>
        <v>#REF!</v>
      </c>
      <c r="G38" s="9"/>
      <c r="H38" s="9"/>
      <c r="I38" s="9"/>
      <c r="J38" s="2"/>
      <c r="K38" s="9"/>
      <c r="M38" s="2"/>
      <c r="O38" s="2"/>
      <c r="Q38" s="9"/>
      <c r="R38" s="9"/>
      <c r="S38" s="9"/>
      <c r="T38" s="2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'листопад 2026'!Y39</f>
        <v>#REF!</v>
      </c>
      <c r="G39" s="9"/>
      <c r="H39" s="9"/>
      <c r="I39" s="9"/>
      <c r="J39" s="2"/>
      <c r="K39" s="9"/>
      <c r="M39" s="2"/>
      <c r="O39" s="2"/>
      <c r="Q39" s="9"/>
      <c r="R39" s="9"/>
      <c r="S39" s="9"/>
      <c r="T39" s="2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'листопад 2026'!Y40</f>
        <v>#REF!</v>
      </c>
      <c r="F40" s="2"/>
      <c r="G40" s="9"/>
      <c r="H40" s="9"/>
      <c r="I40" s="9"/>
      <c r="J40" s="2"/>
      <c r="K40" s="9"/>
      <c r="M40" s="2"/>
      <c r="N40" s="2"/>
      <c r="O40" s="2"/>
      <c r="Q40" s="9"/>
      <c r="R40" s="9"/>
      <c r="S40" s="9"/>
      <c r="T40" s="2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15" t="s">
        <v>54</v>
      </c>
      <c r="C41" s="9" t="e">
        <f>'листопад 2026'!Y41</f>
        <v>#REF!</v>
      </c>
      <c r="F41" s="2"/>
      <c r="G41" s="9"/>
      <c r="H41" s="9"/>
      <c r="I41" s="9"/>
      <c r="J41" s="2"/>
      <c r="K41" s="9"/>
      <c r="M41" s="2"/>
      <c r="O41" s="2"/>
      <c r="Q41" s="9"/>
      <c r="R41" s="9"/>
      <c r="S41" s="9"/>
      <c r="T41" s="2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2" t="s">
        <v>55</v>
      </c>
      <c r="C42" s="9" t="e">
        <f>'листопад 2026'!Y42</f>
        <v>#REF!</v>
      </c>
      <c r="F42" s="2"/>
      <c r="G42" s="9"/>
      <c r="H42" s="9"/>
      <c r="I42" s="9"/>
      <c r="J42" s="2"/>
      <c r="K42" s="9"/>
      <c r="M42" s="2"/>
      <c r="O42" s="2"/>
      <c r="Q42" s="9"/>
      <c r="R42" s="9"/>
      <c r="S42" s="9"/>
      <c r="T42" s="2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'листопад 2026'!Y43</f>
        <v>#REF!</v>
      </c>
      <c r="F43" s="2"/>
      <c r="G43" s="9"/>
      <c r="H43" s="9"/>
      <c r="I43" s="9"/>
      <c r="J43" s="2"/>
      <c r="K43" s="9"/>
      <c r="M43" s="2"/>
      <c r="O43" s="2"/>
      <c r="Q43" s="9"/>
      <c r="R43" s="9"/>
      <c r="S43" s="9"/>
      <c r="T43" s="2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'листопад 2026'!Y44</f>
        <v>#REF!</v>
      </c>
      <c r="F44" s="2"/>
      <c r="G44" s="9"/>
      <c r="H44" s="9"/>
      <c r="I44" s="9"/>
      <c r="J44" s="2"/>
      <c r="K44" s="9"/>
      <c r="M44" s="2"/>
      <c r="O44" s="2"/>
      <c r="Q44" s="9"/>
      <c r="R44" s="9"/>
      <c r="S44" s="9"/>
      <c r="T44" s="2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58</v>
      </c>
      <c r="C45" s="9" t="e">
        <f>'листопад 2026'!Y45</f>
        <v>#REF!</v>
      </c>
      <c r="F45" s="2"/>
      <c r="G45" s="9"/>
      <c r="H45" s="9"/>
      <c r="I45" s="9"/>
      <c r="J45" s="2"/>
      <c r="K45" s="9"/>
      <c r="M45" s="2"/>
      <c r="O45" s="2"/>
      <c r="Q45" s="9"/>
      <c r="R45" s="9"/>
      <c r="S45" s="9"/>
      <c r="T45" s="2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'листопад 2026'!Y46</f>
        <v>#REF!</v>
      </c>
      <c r="G46" s="9"/>
      <c r="H46" s="9"/>
      <c r="I46" s="9"/>
      <c r="J46" s="2"/>
      <c r="K46" s="9"/>
      <c r="L46" s="9"/>
      <c r="M46" s="2"/>
      <c r="O46" s="2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'листопад 2026'!Y47</f>
        <v>#REF!</v>
      </c>
      <c r="G47" s="9"/>
      <c r="H47" s="9"/>
      <c r="I47" s="9"/>
      <c r="J47" s="2"/>
      <c r="K47" s="9"/>
      <c r="L47" s="9"/>
      <c r="M47" s="2"/>
      <c r="O47" s="2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'листопад 2026'!Y48</f>
        <v>#REF!</v>
      </c>
      <c r="G48" s="9"/>
      <c r="H48" s="9"/>
      <c r="I48" s="9"/>
      <c r="J48" s="2"/>
      <c r="K48" s="9"/>
      <c r="L48" s="9"/>
      <c r="M48" s="2"/>
      <c r="O48" s="2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'листопад 2026'!Y49</f>
        <v>#REF!</v>
      </c>
      <c r="F49" s="9"/>
      <c r="G49" s="9"/>
      <c r="H49" s="9"/>
      <c r="I49" s="9"/>
      <c r="J49" s="2"/>
      <c r="K49" s="9"/>
      <c r="L49" s="9"/>
      <c r="M49" s="2"/>
      <c r="O49" s="2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'листопад 2026'!Y52</f>
        <v>#REF!</v>
      </c>
      <c r="F52" s="9"/>
      <c r="G52" s="9"/>
      <c r="H52" s="9"/>
      <c r="I52" s="9"/>
      <c r="J52" s="2"/>
      <c r="K52" s="9"/>
      <c r="M52" s="2"/>
      <c r="O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'листопад 2026'!Y53</f>
        <v>380070.14</v>
      </c>
      <c r="F53" s="9"/>
      <c r="G53" s="9"/>
      <c r="H53" s="9"/>
      <c r="I53" s="9"/>
      <c r="J53" s="2"/>
      <c r="K53" s="9"/>
      <c r="M53" s="2"/>
      <c r="O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'листопад 2026'!Y54</f>
        <v>#REF!</v>
      </c>
      <c r="D54" s="17"/>
      <c r="E54" s="17"/>
      <c r="F54" s="9"/>
      <c r="G54" s="9"/>
      <c r="H54" s="9"/>
      <c r="I54" s="9"/>
      <c r="J54" s="17"/>
      <c r="K54" s="9"/>
      <c r="L54" s="9"/>
      <c r="M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'листопад 2026'!Y57</f>
        <v>#REF!</v>
      </c>
      <c r="D57" s="20"/>
      <c r="E57" s="20"/>
      <c r="F57" s="16"/>
      <c r="G57" s="16"/>
      <c r="H57" s="16"/>
      <c r="I57" s="16"/>
      <c r="J57" s="49"/>
      <c r="K57" s="16"/>
      <c r="L57" s="20"/>
      <c r="M57" s="20"/>
      <c r="N57" s="20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'листопад 2026'!Y59</f>
        <v>#REF!</v>
      </c>
      <c r="D59" s="23"/>
      <c r="E59" s="23"/>
      <c r="F59" s="20"/>
      <c r="G59" s="16"/>
      <c r="H59" s="16"/>
      <c r="I59" s="16"/>
      <c r="J59" s="50"/>
      <c r="K59" s="16"/>
      <c r="L59" s="23"/>
      <c r="M59" s="20"/>
      <c r="N59" s="20"/>
      <c r="O59" s="16"/>
      <c r="P59" s="20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'листопад 2026'!Y61</f>
        <v>#REF!</v>
      </c>
      <c r="D61" s="20"/>
      <c r="E61" s="20"/>
      <c r="F61" s="16"/>
      <c r="G61" s="16"/>
      <c r="H61" s="16"/>
      <c r="I61" s="16"/>
      <c r="J61" s="49"/>
      <c r="K61" s="16"/>
      <c r="L61" s="20"/>
      <c r="M61" s="20"/>
      <c r="N61" s="20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'листопад 2026'!Y67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2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2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17"/>
      <c r="E73" s="17"/>
      <c r="G73" s="9"/>
      <c r="H73" s="9"/>
      <c r="I73" s="9"/>
      <c r="J73" s="17"/>
      <c r="K73" s="9"/>
      <c r="L73" s="17"/>
      <c r="M73" s="2"/>
      <c r="N73" s="17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F74" s="9"/>
      <c r="G74" s="9"/>
      <c r="H74" s="9"/>
      <c r="I74" s="9"/>
      <c r="J74" s="2"/>
      <c r="K74" s="9"/>
      <c r="M74" s="2"/>
      <c r="N74" s="17"/>
      <c r="O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23"/>
      <c r="E77" s="23"/>
      <c r="F77" s="16"/>
      <c r="G77" s="16"/>
      <c r="H77" s="16"/>
      <c r="I77" s="16"/>
      <c r="J77" s="51"/>
      <c r="K77" s="16"/>
      <c r="L77" s="23"/>
      <c r="M77" s="20"/>
      <c r="N77" s="20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</row>
    <row r="90" spans="1:26" ht="13.5" customHeight="1" x14ac:dyDescent="0.3">
      <c r="C90" s="2"/>
    </row>
    <row r="91" spans="1:26" ht="13.5" customHeight="1" x14ac:dyDescent="0.3">
      <c r="C91" s="2"/>
    </row>
    <row r="92" spans="1:26" ht="13.5" customHeight="1" x14ac:dyDescent="0.3">
      <c r="C92" s="2"/>
    </row>
    <row r="93" spans="1:26" ht="13.5" customHeight="1" x14ac:dyDescent="0.3">
      <c r="C93" s="2"/>
    </row>
    <row r="94" spans="1:26" ht="13.5" customHeight="1" x14ac:dyDescent="0.3">
      <c r="C94" s="2"/>
    </row>
    <row r="95" spans="1:26" ht="13.5" customHeight="1" x14ac:dyDescent="0.3">
      <c r="C95" s="2"/>
    </row>
    <row r="96" spans="1:26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3.33203125" customWidth="1"/>
    <col min="3" max="3" width="3.33203125" customWidth="1"/>
    <col min="4" max="4" width="14.33203125" customWidth="1"/>
    <col min="5" max="5" width="13.6640625" customWidth="1"/>
    <col min="6" max="6" width="12.6640625" customWidth="1"/>
    <col min="7" max="7" width="14.5546875" customWidth="1"/>
    <col min="8" max="8" width="13.6640625" customWidth="1"/>
    <col min="9" max="9" width="12.44140625" customWidth="1"/>
    <col min="10" max="10" width="12.33203125" customWidth="1"/>
    <col min="11" max="11" width="13.33203125" customWidth="1"/>
    <col min="12" max="12" width="15.44140625" customWidth="1"/>
    <col min="13" max="13" width="15" customWidth="1"/>
    <col min="14" max="14" width="15.44140625" customWidth="1"/>
    <col min="15" max="15" width="14.109375" customWidth="1"/>
    <col min="16" max="16" width="12.33203125" customWidth="1"/>
    <col min="17" max="17" width="11" customWidth="1"/>
    <col min="18" max="18" width="11.44140625" customWidth="1"/>
    <col min="19" max="19" width="9.5546875" customWidth="1"/>
    <col min="20" max="20" width="15.44140625" customWidth="1"/>
    <col min="21" max="21" width="12.109375" customWidth="1"/>
    <col min="22" max="22" width="13" customWidth="1"/>
    <col min="23" max="23" width="17" customWidth="1"/>
    <col min="24" max="24" width="4.33203125" customWidth="1"/>
    <col min="25" max="25" width="13.44140625" customWidth="1"/>
    <col min="26" max="26" width="12.88671875" customWidth="1"/>
    <col min="27" max="27" width="8.88671875" customWidth="1"/>
  </cols>
  <sheetData>
    <row r="1" spans="1:27" ht="13.5" customHeight="1" x14ac:dyDescent="0.3">
      <c r="A1" s="2"/>
      <c r="B1" s="65" t="s">
        <v>0</v>
      </c>
      <c r="C1" s="6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5" customHeight="1" x14ac:dyDescent="0.3">
      <c r="A2" s="2"/>
      <c r="B2" s="2"/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2"/>
      <c r="W2" s="2"/>
      <c r="X2" s="2"/>
      <c r="Y2" s="2"/>
      <c r="Z2" s="2"/>
      <c r="AA2" s="2"/>
    </row>
    <row r="3" spans="1:27" ht="13.5" customHeight="1" x14ac:dyDescent="0.3">
      <c r="A3" s="2"/>
      <c r="B3" s="2"/>
      <c r="C3" s="2"/>
      <c r="D3" s="65" t="s">
        <v>109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2"/>
      <c r="W3" s="2"/>
      <c r="X3" s="2"/>
      <c r="Y3" s="2"/>
      <c r="Z3" s="2"/>
      <c r="AA3" s="2"/>
    </row>
    <row r="4" spans="1:27" ht="13.5" customHeight="1" x14ac:dyDescent="0.3">
      <c r="A4" s="2"/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.75" customHeight="1" x14ac:dyDescent="0.3">
      <c r="A5" s="2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93" customHeight="1" x14ac:dyDescent="0.3">
      <c r="A6" s="2"/>
      <c r="B6" s="2"/>
      <c r="C6" s="2"/>
      <c r="D6" s="4" t="s">
        <v>94</v>
      </c>
      <c r="E6" s="4" t="s">
        <v>95</v>
      </c>
      <c r="F6" s="4" t="s">
        <v>7</v>
      </c>
      <c r="G6" s="4" t="s">
        <v>96</v>
      </c>
      <c r="H6" s="4" t="s">
        <v>9</v>
      </c>
      <c r="I6" s="4" t="s">
        <v>10</v>
      </c>
      <c r="J6" s="4" t="s">
        <v>11</v>
      </c>
      <c r="K6" s="4" t="s">
        <v>97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85</v>
      </c>
      <c r="R6" s="4" t="s">
        <v>86</v>
      </c>
      <c r="S6" s="4" t="s">
        <v>87</v>
      </c>
      <c r="T6" s="4" t="s">
        <v>103</v>
      </c>
      <c r="U6" s="4" t="s">
        <v>104</v>
      </c>
      <c r="V6" s="4" t="s">
        <v>105</v>
      </c>
      <c r="W6" s="2"/>
      <c r="X6" s="2"/>
      <c r="Y6" s="2"/>
      <c r="Z6" s="2"/>
      <c r="AA6" s="2"/>
    </row>
    <row r="7" spans="1:27" ht="13.5" customHeight="1" x14ac:dyDescent="0.3">
      <c r="A7" s="2"/>
      <c r="B7" s="2"/>
      <c r="C7" s="2"/>
      <c r="D7" s="2">
        <v>2111</v>
      </c>
      <c r="E7" s="2">
        <v>2120</v>
      </c>
      <c r="F7" s="2">
        <v>2210</v>
      </c>
      <c r="G7" s="2">
        <v>2220</v>
      </c>
      <c r="H7" s="2">
        <v>2230</v>
      </c>
      <c r="I7" s="2" t="s">
        <v>19</v>
      </c>
      <c r="J7" s="2">
        <v>2240</v>
      </c>
      <c r="K7" s="2">
        <v>2250</v>
      </c>
      <c r="L7" s="2">
        <v>2271</v>
      </c>
      <c r="M7" s="2">
        <v>2272</v>
      </c>
      <c r="N7" s="2">
        <v>2273</v>
      </c>
      <c r="O7" s="2">
        <v>2274</v>
      </c>
      <c r="P7" s="2">
        <v>2275</v>
      </c>
      <c r="Q7" s="2">
        <v>2730</v>
      </c>
      <c r="R7" s="2">
        <v>2800</v>
      </c>
      <c r="S7" s="3">
        <v>2282</v>
      </c>
      <c r="T7" s="3">
        <v>3110</v>
      </c>
      <c r="U7" s="3">
        <v>3122</v>
      </c>
      <c r="V7" s="3">
        <v>3132</v>
      </c>
      <c r="W7" s="1" t="s">
        <v>110</v>
      </c>
      <c r="X7" s="2"/>
      <c r="Y7" s="2"/>
      <c r="Z7" s="2"/>
      <c r="AA7" s="2"/>
    </row>
    <row r="8" spans="1:27" ht="13.5" customHeight="1" x14ac:dyDescent="0.3">
      <c r="A8" s="67"/>
      <c r="B8" s="6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7"/>
      <c r="X8" s="8"/>
      <c r="Y8" s="52"/>
      <c r="Z8" s="8"/>
      <c r="AA8" s="8"/>
    </row>
    <row r="9" spans="1:27" ht="13.5" customHeight="1" x14ac:dyDescent="0.3">
      <c r="A9" s="2"/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5"/>
      <c r="Y9" s="45"/>
      <c r="Z9" s="45"/>
      <c r="AA9" s="45"/>
    </row>
    <row r="10" spans="1:27" ht="13.5" customHeight="1" x14ac:dyDescent="0.3">
      <c r="A10" s="2">
        <v>1</v>
      </c>
      <c r="B10" s="2" t="s">
        <v>25</v>
      </c>
      <c r="C10" s="9"/>
      <c r="D10" s="9" t="e">
        <f>'січень 2026'!#REF!+'лютий 2026'!D10+'березень 2026'!D10+'квітень 2026'!D10+'травень 2026'!D10+'червень 2026 '!D10+'липень 2026'!D10+'серпень 2026 '!D10+'вересень 2026'!D10+'жовтень 2026'!D10+'листопад 2026'!D10+'грудень 2026'!D10</f>
        <v>#REF!</v>
      </c>
      <c r="E10" s="9" t="e">
        <f>'січень 2026'!#REF!+'лютий 2026'!E10+'березень 2026'!E10+'квітень 2026'!E10+'травень 2026'!E10+'червень 2026 '!E10+'липень 2026'!E10+'серпень 2026 '!E10+'вересень 2026'!E10+'жовтень 2026'!E10+'листопад 2026'!E10+'грудень 2026'!E10</f>
        <v>#REF!</v>
      </c>
      <c r="F10" s="9" t="e">
        <f>'січень 2026'!#REF!+'лютий 2026'!F10+'березень 2026'!F10+'квітень 2026'!F10+'травень 2026'!F10+'червень 2026 '!F10+'липень 2026'!F10+'серпень 2026 '!F10+'вересень 2026'!F10+'жовтень 2026'!F10+'листопад 2026'!F10+'грудень 2026'!F10</f>
        <v>#REF!</v>
      </c>
      <c r="G10" s="9" t="e">
        <f>'січень 2026'!#REF!+'лютий 2026'!G10+'березень 2026'!G10+'квітень 2026'!G10+'травень 2026'!G10+'червень 2026 '!G10+'липень 2026'!G10+'серпень 2026 '!G10+'вересень 2026'!G10+'жовтень 2026'!G10+'листопад 2026'!G10+'грудень 2026'!G10</f>
        <v>#REF!</v>
      </c>
      <c r="H10" s="9" t="e">
        <f>'січень 2026'!#REF!+'лютий 2026'!H10+'березень 2026'!H10+'квітень 2026'!H10+'травень 2026'!H10+'червень 2026 '!H10+'липень 2026'!H10+'серпень 2026 '!H10+'вересень 2026'!H10+'жовтень 2026'!H10+'листопад 2026'!H10+'грудень 2026'!H10</f>
        <v>#REF!</v>
      </c>
      <c r="I10" s="9" t="e">
        <f>'січень 2026'!#REF!+'лютий 2026'!I10+'березень 2026'!I10+'квітень 2026'!I10+'травень 2026'!I10+'червень 2026 '!I10+'липень 2026'!I10+'серпень 2026 '!I10+'вересень 2026'!I10+'жовтень 2026'!I10+'листопад 2026'!I10+'грудень 2026'!I10</f>
        <v>#REF!</v>
      </c>
      <c r="J10" s="9" t="e">
        <f>'січень 2026'!#REF!+'лютий 2026'!J10+'березень 2026'!J10+'квітень 2026'!J10+'травень 2026'!J10+'червень 2026 '!J10+'липень 2026'!J10+'серпень 2026 '!J10+'вересень 2026'!J10+'жовтень 2026'!J10+'листопад 2026'!J10+'грудень 2026'!J10</f>
        <v>#REF!</v>
      </c>
      <c r="K10" s="9" t="e">
        <f>'січень 2026'!#REF!+'лютий 2026'!K10+'березень 2026'!K10+'квітень 2026'!K10+'травень 2026'!K10+'червень 2026 '!K10+'липень 2026'!K10+'серпень 2026 '!K10+'вересень 2026'!K10+'жовтень 2026'!K10+'листопад 2026'!K10+'грудень 2026'!K10</f>
        <v>#REF!</v>
      </c>
      <c r="L10" s="9" t="e">
        <f>'січень 2026'!#REF!+'лютий 2026'!L10+'березень 2026'!L10+'квітень 2026'!L10+'травень 2026'!L10+'червень 2026 '!L10+'липень 2026'!L10+'серпень 2026 '!L10+'вересень 2026'!L10+'жовтень 2026'!L10+'листопад 2026'!L10+'грудень 2026'!L10</f>
        <v>#REF!</v>
      </c>
      <c r="M10" s="9" t="e">
        <f>'січень 2026'!#REF!+'лютий 2026'!M10+'березень 2026'!M10+'квітень 2026'!M10+'травень 2026'!M10+'червень 2026 '!M10+'липень 2026'!M10+'серпень 2026 '!M10+'вересень 2026'!M10+'жовтень 2026'!M10+'листопад 2026'!M10+'грудень 2026'!M10</f>
        <v>#REF!</v>
      </c>
      <c r="N10" s="9" t="e">
        <f>'січень 2026'!#REF!+'лютий 2026'!N10+'березень 2026'!N10+'квітень 2026'!N10+'травень 2026'!N10+'червень 2026 '!N10+'липень 2026'!N10+'серпень 2026 '!N10+'вересень 2026'!N10+'жовтень 2026'!N10+'листопад 2026'!N10+'грудень 2026'!N10</f>
        <v>#REF!</v>
      </c>
      <c r="O10" s="9" t="e">
        <f>'січень 2026'!#REF!+'лютий 2026'!O10+'березень 2026'!O10+'квітень 2026'!O10+'травень 2026'!O10+'червень 2026 '!O10+'липень 2026'!O10+'серпень 2026 '!O10+'вересень 2026'!O10+'жовтень 2026'!O10+'листопад 2026'!O10+'грудень 2026'!O10</f>
        <v>#REF!</v>
      </c>
      <c r="P10" s="9" t="e">
        <f>'січень 2026'!#REF!+'лютий 2026'!P10+'березень 2026'!P10+'квітень 2026'!P10+'травень 2026'!P10+'червень 2026 '!P10+'липень 2026'!P10+'серпень 2026 '!P10+'вересень 2026'!P10+'жовтень 2026'!P10+'листопад 2026'!P10+'грудень 2026'!P10</f>
        <v>#REF!</v>
      </c>
      <c r="Q10" s="9" t="e">
        <f>'січень 2026'!#REF!+'лютий 2026'!Q10+'березень 2026'!Q10+'квітень 2026'!Q10+'травень 2026'!Q10+'червень 2026 '!Q10+'липень 2026'!Q10+'серпень 2026 '!Q10+'вересень 2026'!Q10+'жовтень 2026'!Q10+'листопад 2026'!Q10+'грудень 2026'!Q10</f>
        <v>#REF!</v>
      </c>
      <c r="R10" s="9" t="e">
        <f>'січень 2026'!#REF!+'лютий 2026'!R10+'березень 2026'!R10+'квітень 2026'!R10+'травень 2026'!R10+'червень 2026 '!R10+'липень 2026'!R10+'серпень 2026 '!R10+'вересень 2026'!R10+'жовтень 2026'!R10+'листопад 2026'!R10+'грудень 2026'!R10</f>
        <v>#REF!</v>
      </c>
      <c r="S10" s="9" t="e">
        <f>'січень 2026'!#REF!+'лютий 2026'!S10+'березень 2026'!S10+'квітень 2026'!S10+'травень 2026'!S10+'червень 2026 '!S10+'липень 2026'!S10+'серпень 2026 '!S10+'вересень 2026'!S10+'жовтень 2026'!S10+'листопад 2026'!S10+'грудень 2026'!S10</f>
        <v>#REF!</v>
      </c>
      <c r="T10" s="9" t="e">
        <f>'січень 2026'!#REF!+'лютий 2026'!T10+'березень 2026'!T10+'квітень 2026'!T10+'травень 2026'!T10+'червень 2026 '!T10+'липень 2026'!T10+'серпень 2026 '!T10+'вересень 2026'!T10+'жовтень 2026'!T10+'листопад 2026'!T10+'грудень 2026'!T10</f>
        <v>#REF!</v>
      </c>
      <c r="U10" s="9" t="e">
        <f>'січень 2026'!#REF!+'лютий 2026'!U10+'березень 2026'!U10+'квітень 2026'!U10+'травень 2026'!U10+'червень 2026 '!U10+'липень 2026'!U10+'серпень 2026 '!U10+'вересень 2026'!U10+'жовтень 2026'!U10+'листопад 2026'!U10+'грудень 2026'!U10</f>
        <v>#REF!</v>
      </c>
      <c r="V10" s="9" t="e">
        <f>'січень 2026'!#REF!+'лютий 2026'!V10+'березень 2026'!V10+'квітень 2026'!V10+'травень 2026'!V10+'червень 2026 '!V10+'липень 2026'!V10+'серпень 2026 '!V10+'вересень 2026'!V10+'жовтень 2026'!V10+'листопад 2026'!V10+'грудень 2026'!V10</f>
        <v>#REF!</v>
      </c>
      <c r="W10" s="9" t="e">
        <f t="shared" ref="W10:W29" si="0">SUM(D10:V10)</f>
        <v>#REF!</v>
      </c>
      <c r="X10" s="45"/>
      <c r="Y10" s="45">
        <v>105</v>
      </c>
      <c r="Z10" s="45" t="e">
        <f t="shared" ref="Z10:Z12" si="1">W10/Y10</f>
        <v>#REF!</v>
      </c>
      <c r="AA10" s="45"/>
    </row>
    <row r="11" spans="1:27" ht="13.5" customHeight="1" x14ac:dyDescent="0.3">
      <c r="A11" s="2">
        <v>2</v>
      </c>
      <c r="B11" s="2" t="s">
        <v>26</v>
      </c>
      <c r="C11" s="9"/>
      <c r="D11" s="9" t="e">
        <f>'січень 2026'!#REF!+'лютий 2026'!D11+'березень 2026'!D11+'квітень 2026'!D11+'травень 2026'!D11+'червень 2026 '!D11+'липень 2026'!D11+'серпень 2026 '!D11+'вересень 2026'!D11+'жовтень 2026'!D11+'листопад 2026'!D11+'грудень 2026'!D11</f>
        <v>#REF!</v>
      </c>
      <c r="E11" s="9" t="e">
        <f>'січень 2026'!#REF!+'лютий 2026'!E11+'березень 2026'!E11+'квітень 2026'!E11+'травень 2026'!E11+'червень 2026 '!E11+'липень 2026'!E11+'серпень 2026 '!E11+'вересень 2026'!E11+'жовтень 2026'!E11+'листопад 2026'!E11+'грудень 2026'!E11</f>
        <v>#REF!</v>
      </c>
      <c r="F11" s="9" t="e">
        <f>'січень 2026'!#REF!+'лютий 2026'!F11+'березень 2026'!F11+'квітень 2026'!F11+'травень 2026'!F11+'червень 2026 '!F11+'липень 2026'!F11+'серпень 2026 '!F11+'вересень 2026'!F11+'жовтень 2026'!F11+'листопад 2026'!F11+'грудень 2026'!F11</f>
        <v>#REF!</v>
      </c>
      <c r="G11" s="9" t="e">
        <f>'січень 2026'!#REF!+'лютий 2026'!G11+'березень 2026'!G11+'квітень 2026'!G11+'травень 2026'!G11+'червень 2026 '!G11+'липень 2026'!G11+'серпень 2026 '!G11+'вересень 2026'!G11+'жовтень 2026'!G11+'листопад 2026'!G11+'грудень 2026'!G11</f>
        <v>#REF!</v>
      </c>
      <c r="H11" s="9" t="e">
        <f>'січень 2026'!#REF!+'лютий 2026'!H11+'березень 2026'!H11+'квітень 2026'!H11+'травень 2026'!H11+'червень 2026 '!H11+'липень 2026'!H11+'серпень 2026 '!H11+'вересень 2026'!H11+'жовтень 2026'!H11+'листопад 2026'!H11+'грудень 2026'!H11</f>
        <v>#REF!</v>
      </c>
      <c r="I11" s="9" t="e">
        <f>'січень 2026'!#REF!+'лютий 2026'!I11+'березень 2026'!I11+'квітень 2026'!I11+'травень 2026'!I11+'червень 2026 '!I11+'липень 2026'!I11+'серпень 2026 '!I11+'вересень 2026'!I11+'жовтень 2026'!I11+'листопад 2026'!I11+'грудень 2026'!I11</f>
        <v>#REF!</v>
      </c>
      <c r="J11" s="9" t="e">
        <f>'січень 2026'!#REF!+'лютий 2026'!J11+'березень 2026'!J11+'квітень 2026'!J11+'травень 2026'!J11+'червень 2026 '!J11+'липень 2026'!J11+'серпень 2026 '!J11+'вересень 2026'!J11+'жовтень 2026'!J11+'листопад 2026'!J11+'грудень 2026'!J11</f>
        <v>#REF!</v>
      </c>
      <c r="K11" s="9" t="e">
        <f>'січень 2026'!#REF!+'лютий 2026'!K11+'березень 2026'!K11+'квітень 2026'!K11+'травень 2026'!K11+'червень 2026 '!K11+'липень 2026'!K11+'серпень 2026 '!K11+'вересень 2026'!K11+'жовтень 2026'!K11+'листопад 2026'!K11+'грудень 2026'!K11</f>
        <v>#REF!</v>
      </c>
      <c r="L11" s="9" t="e">
        <f>'січень 2026'!#REF!+'лютий 2026'!L11+'березень 2026'!L11+'квітень 2026'!L11+'травень 2026'!L11+'червень 2026 '!L11+'липень 2026'!L11+'серпень 2026 '!L11+'вересень 2026'!L11+'жовтень 2026'!L11+'листопад 2026'!L11+'грудень 2026'!L11</f>
        <v>#REF!</v>
      </c>
      <c r="M11" s="9" t="e">
        <f>'січень 2026'!#REF!+'лютий 2026'!M11+'березень 2026'!M11+'квітень 2026'!M11+'травень 2026'!M11+'червень 2026 '!M11+'липень 2026'!M11+'серпень 2026 '!M11+'вересень 2026'!M11+'жовтень 2026'!M11+'листопад 2026'!M11+'грудень 2026'!M11</f>
        <v>#REF!</v>
      </c>
      <c r="N11" s="9" t="e">
        <f>'січень 2026'!#REF!+'лютий 2026'!N11+'березень 2026'!N11+'квітень 2026'!N11+'травень 2026'!N11+'червень 2026 '!N11+'липень 2026'!N11+'серпень 2026 '!N11+'вересень 2026'!N11+'жовтень 2026'!N11+'листопад 2026'!N11+'грудень 2026'!N11</f>
        <v>#REF!</v>
      </c>
      <c r="O11" s="9" t="e">
        <f>'січень 2026'!#REF!+'лютий 2026'!O11+'березень 2026'!O11+'квітень 2026'!O11+'травень 2026'!O11+'червень 2026 '!O11+'липень 2026'!O11+'серпень 2026 '!O11+'вересень 2026'!O11+'жовтень 2026'!O11+'листопад 2026'!O11+'грудень 2026'!O11</f>
        <v>#REF!</v>
      </c>
      <c r="P11" s="9" t="e">
        <f>'січень 2026'!#REF!+'лютий 2026'!P11+'березень 2026'!P11+'квітень 2026'!P11+'травень 2026'!P11+'червень 2026 '!P11+'липень 2026'!P11+'серпень 2026 '!P11+'вересень 2026'!P11+'жовтень 2026'!P11+'листопад 2026'!P11+'грудень 2026'!P11</f>
        <v>#REF!</v>
      </c>
      <c r="Q11" s="9" t="e">
        <f>'січень 2026'!#REF!+'лютий 2026'!Q11+'березень 2026'!Q11+'квітень 2026'!Q11+'травень 2026'!Q11+'червень 2026 '!Q11+'липень 2026'!Q11+'серпень 2026 '!Q11+'вересень 2026'!Q11+'жовтень 2026'!Q11+'листопад 2026'!Q11+'грудень 2026'!Q11</f>
        <v>#REF!</v>
      </c>
      <c r="R11" s="9" t="e">
        <f>'січень 2026'!#REF!+'лютий 2026'!R11+'березень 2026'!R11+'квітень 2026'!R11+'травень 2026'!R11+'червень 2026 '!R11+'липень 2026'!R11+'серпень 2026 '!R11+'вересень 2026'!R11+'жовтень 2026'!R11+'листопад 2026'!R11+'грудень 2026'!R11</f>
        <v>#REF!</v>
      </c>
      <c r="S11" s="9" t="e">
        <f>'січень 2026'!#REF!+'лютий 2026'!S11+'березень 2026'!S11+'квітень 2026'!S11+'травень 2026'!S11+'червень 2026 '!S11+'липень 2026'!S11+'серпень 2026 '!S11+'вересень 2026'!S11+'жовтень 2026'!S11+'листопад 2026'!S11+'грудень 2026'!S11</f>
        <v>#REF!</v>
      </c>
      <c r="T11" s="9" t="e">
        <f>'січень 2026'!#REF!+'лютий 2026'!T11+'березень 2026'!T11+'квітень 2026'!T11+'травень 2026'!T11+'червень 2026 '!T11+'липень 2026'!T11+'серпень 2026 '!T11+'вересень 2026'!T11+'жовтень 2026'!T11+'листопад 2026'!T11+'грудень 2026'!T11</f>
        <v>#REF!</v>
      </c>
      <c r="U11" s="9" t="e">
        <f>'січень 2026'!#REF!+'лютий 2026'!U11+'березень 2026'!U11+'квітень 2026'!U11+'травень 2026'!U11+'червень 2026 '!U11+'липень 2026'!U11+'серпень 2026 '!U11+'вересень 2026'!U11+'жовтень 2026'!U11+'листопад 2026'!U11+'грудень 2026'!U11</f>
        <v>#REF!</v>
      </c>
      <c r="V11" s="9" t="e">
        <f>'січень 2026'!#REF!+'лютий 2026'!V11+'березень 2026'!V11+'квітень 2026'!V11+'травень 2026'!V11+'червень 2026 '!V11+'липень 2026'!V11+'серпень 2026 '!V11+'вересень 2026'!V11+'жовтень 2026'!V11+'листопад 2026'!V11+'грудень 2026'!V11</f>
        <v>#REF!</v>
      </c>
      <c r="W11" s="9" t="e">
        <f t="shared" si="0"/>
        <v>#REF!</v>
      </c>
      <c r="X11" s="45"/>
      <c r="Y11" s="45">
        <v>128</v>
      </c>
      <c r="Z11" s="45" t="e">
        <f t="shared" si="1"/>
        <v>#REF!</v>
      </c>
      <c r="AA11" s="45"/>
    </row>
    <row r="12" spans="1:27" ht="13.5" customHeight="1" x14ac:dyDescent="0.3">
      <c r="A12" s="2">
        <v>3</v>
      </c>
      <c r="B12" s="2" t="s">
        <v>27</v>
      </c>
      <c r="C12" s="9"/>
      <c r="D12" s="9" t="e">
        <f>'січень 2026'!#REF!+'лютий 2026'!D12+'березень 2026'!D12+'квітень 2026'!D12+'травень 2026'!D12+'червень 2026 '!D12+'липень 2026'!D12+'серпень 2026 '!D12+'вересень 2026'!D12+'жовтень 2026'!D12+'листопад 2026'!D12+'грудень 2026'!D12</f>
        <v>#REF!</v>
      </c>
      <c r="E12" s="9" t="e">
        <f>'січень 2026'!#REF!+'лютий 2026'!E12+'березень 2026'!E12+'квітень 2026'!E12+'травень 2026'!E12+'червень 2026 '!E12+'липень 2026'!E12+'серпень 2026 '!E12+'вересень 2026'!E12+'жовтень 2026'!E12+'листопад 2026'!E12+'грудень 2026'!E12</f>
        <v>#REF!</v>
      </c>
      <c r="F12" s="9" t="e">
        <f>'січень 2026'!#REF!+'лютий 2026'!F12+'березень 2026'!F12+'квітень 2026'!F12+'травень 2026'!F12+'червень 2026 '!F12+'липень 2026'!F12+'серпень 2026 '!F12+'вересень 2026'!F12+'жовтень 2026'!F12+'листопад 2026'!F12+'грудень 2026'!F12</f>
        <v>#REF!</v>
      </c>
      <c r="G12" s="9" t="e">
        <f>'січень 2026'!#REF!+'лютий 2026'!G12+'березень 2026'!G12+'квітень 2026'!G12+'травень 2026'!G12+'червень 2026 '!G12+'липень 2026'!G12+'серпень 2026 '!G12+'вересень 2026'!G12+'жовтень 2026'!G12+'листопад 2026'!G12+'грудень 2026'!G12</f>
        <v>#REF!</v>
      </c>
      <c r="H12" s="9" t="e">
        <f>'січень 2026'!#REF!+'лютий 2026'!H12+'березень 2026'!H12+'квітень 2026'!H12+'травень 2026'!H12+'червень 2026 '!H12+'липень 2026'!H12+'серпень 2026 '!H12+'вересень 2026'!H12+'жовтень 2026'!H12+'листопад 2026'!H12+'грудень 2026'!H12</f>
        <v>#REF!</v>
      </c>
      <c r="I12" s="9" t="e">
        <f>'січень 2026'!#REF!+'лютий 2026'!I12+'березень 2026'!I12+'квітень 2026'!I12+'травень 2026'!I12+'червень 2026 '!I12+'липень 2026'!I12+'серпень 2026 '!I12+'вересень 2026'!I12+'жовтень 2026'!I12+'листопад 2026'!I12+'грудень 2026'!I12</f>
        <v>#REF!</v>
      </c>
      <c r="J12" s="9" t="e">
        <f>'січень 2026'!#REF!+'лютий 2026'!J12+'березень 2026'!J12+'квітень 2026'!J12+'травень 2026'!J12+'червень 2026 '!J12+'липень 2026'!J12+'серпень 2026 '!J12+'вересень 2026'!J12+'жовтень 2026'!J12+'листопад 2026'!J12+'грудень 2026'!J12</f>
        <v>#REF!</v>
      </c>
      <c r="K12" s="9" t="e">
        <f>'січень 2026'!#REF!+'лютий 2026'!K12+'березень 2026'!K12+'квітень 2026'!K12+'травень 2026'!K12+'червень 2026 '!K12+'липень 2026'!K12+'серпень 2026 '!K12+'вересень 2026'!K12+'жовтень 2026'!K12+'листопад 2026'!K12+'грудень 2026'!K12</f>
        <v>#REF!</v>
      </c>
      <c r="L12" s="9" t="e">
        <f>'січень 2026'!#REF!+'лютий 2026'!L12+'березень 2026'!L12+'квітень 2026'!L12+'травень 2026'!L12+'червень 2026 '!L12+'липень 2026'!L12+'серпень 2026 '!L12+'вересень 2026'!L12+'жовтень 2026'!L12+'листопад 2026'!L12+'грудень 2026'!L12</f>
        <v>#REF!</v>
      </c>
      <c r="M12" s="9" t="e">
        <f>'січень 2026'!#REF!+'лютий 2026'!M12+'березень 2026'!M12+'квітень 2026'!M12+'травень 2026'!M12+'червень 2026 '!M12+'липень 2026'!M12+'серпень 2026 '!M12+'вересень 2026'!M12+'жовтень 2026'!M12+'листопад 2026'!M12+'грудень 2026'!M12</f>
        <v>#REF!</v>
      </c>
      <c r="N12" s="9" t="e">
        <f>'січень 2026'!#REF!+'лютий 2026'!N12+'березень 2026'!N12+'квітень 2026'!N12+'травень 2026'!N12+'червень 2026 '!N12+'липень 2026'!N12+'серпень 2026 '!N12+'вересень 2026'!N12+'жовтень 2026'!N12+'листопад 2026'!N12+'грудень 2026'!N12</f>
        <v>#REF!</v>
      </c>
      <c r="O12" s="9" t="e">
        <f>'січень 2026'!#REF!+'лютий 2026'!O12+'березень 2026'!O12+'квітень 2026'!O12+'травень 2026'!O12+'червень 2026 '!O12+'липень 2026'!O12+'серпень 2026 '!O12+'вересень 2026'!O12+'жовтень 2026'!O12+'листопад 2026'!O12+'грудень 2026'!O12</f>
        <v>#REF!</v>
      </c>
      <c r="P12" s="9" t="e">
        <f>'січень 2026'!#REF!+'лютий 2026'!P12+'березень 2026'!P12+'квітень 2026'!P12+'травень 2026'!P12+'червень 2026 '!P12+'липень 2026'!P12+'серпень 2026 '!P12+'вересень 2026'!P12+'жовтень 2026'!P12+'листопад 2026'!P12+'грудень 2026'!P12</f>
        <v>#REF!</v>
      </c>
      <c r="Q12" s="9" t="e">
        <f>'січень 2026'!#REF!+'лютий 2026'!Q12+'березень 2026'!Q12+'квітень 2026'!Q12+'травень 2026'!Q12+'червень 2026 '!Q12+'липень 2026'!Q12+'серпень 2026 '!Q12+'вересень 2026'!Q12+'жовтень 2026'!Q12+'листопад 2026'!Q12+'грудень 2026'!Q12</f>
        <v>#REF!</v>
      </c>
      <c r="R12" s="9" t="e">
        <f>'січень 2026'!#REF!+'лютий 2026'!R12+'березень 2026'!R12+'квітень 2026'!R12+'травень 2026'!R12+'червень 2026 '!R12+'липень 2026'!R12+'серпень 2026 '!R12+'вересень 2026'!R12+'жовтень 2026'!R12+'листопад 2026'!R12+'грудень 2026'!R12</f>
        <v>#REF!</v>
      </c>
      <c r="S12" s="9" t="e">
        <f>'січень 2026'!#REF!+'лютий 2026'!S12+'березень 2026'!S12+'квітень 2026'!S12+'травень 2026'!S12+'червень 2026 '!S12+'липень 2026'!S12+'серпень 2026 '!S12+'вересень 2026'!S12+'жовтень 2026'!S12+'листопад 2026'!S12+'грудень 2026'!S12</f>
        <v>#REF!</v>
      </c>
      <c r="T12" s="9" t="e">
        <f>'січень 2026'!#REF!+'лютий 2026'!T12+'березень 2026'!T12+'квітень 2026'!T12+'травень 2026'!T12+'червень 2026 '!T12+'липень 2026'!T12+'серпень 2026 '!T12+'вересень 2026'!T12+'жовтень 2026'!T12+'листопад 2026'!T12+'грудень 2026'!T12</f>
        <v>#REF!</v>
      </c>
      <c r="U12" s="9" t="e">
        <f>'січень 2026'!#REF!+'лютий 2026'!U12+'березень 2026'!U12+'квітень 2026'!U12+'травень 2026'!U12+'червень 2026 '!U12+'липень 2026'!U12+'серпень 2026 '!U12+'вересень 2026'!U12+'жовтень 2026'!U12+'листопад 2026'!U12+'грудень 2026'!U12</f>
        <v>#REF!</v>
      </c>
      <c r="V12" s="9" t="e">
        <f>'січень 2026'!#REF!+'лютий 2026'!V12+'березень 2026'!V12+'квітень 2026'!V12+'травень 2026'!V12+'червень 2026 '!V12+'липень 2026'!V12+'серпень 2026 '!V12+'вересень 2026'!V12+'жовтень 2026'!V12+'листопад 2026'!V12+'грудень 2026'!V12</f>
        <v>#REF!</v>
      </c>
      <c r="W12" s="9" t="e">
        <f t="shared" si="0"/>
        <v>#REF!</v>
      </c>
      <c r="X12" s="45"/>
      <c r="Y12" s="45">
        <v>90</v>
      </c>
      <c r="Z12" s="45" t="e">
        <f t="shared" si="1"/>
        <v>#REF!</v>
      </c>
      <c r="AA12" s="45"/>
    </row>
    <row r="13" spans="1:27" ht="13.5" customHeight="1" x14ac:dyDescent="0.3">
      <c r="A13" s="2">
        <v>4</v>
      </c>
      <c r="B13" s="2" t="s">
        <v>76</v>
      </c>
      <c r="C13" s="9"/>
      <c r="D13" s="9" t="e">
        <f>'січень 2026'!#REF!+'лютий 2026'!D13+'березень 2026'!D13+'квітень 2026'!D13+'травень 2026'!D13+'червень 2026 '!D13+'липень 2026'!D13+'серпень 2026 '!D13+'вересень 2026'!D13+'жовтень 2026'!D13+'листопад 2026'!D13+'грудень 2026'!D13</f>
        <v>#REF!</v>
      </c>
      <c r="E13" s="9" t="e">
        <f>'січень 2026'!#REF!+'лютий 2026'!E13+'березень 2026'!E13+'квітень 2026'!E13+'травень 2026'!E13+'червень 2026 '!E13+'липень 2026'!E13+'серпень 2026 '!E13+'вересень 2026'!E13+'жовтень 2026'!E13+'листопад 2026'!E13+'грудень 2026'!E13</f>
        <v>#REF!</v>
      </c>
      <c r="F13" s="9" t="e">
        <f>'січень 2026'!#REF!+'лютий 2026'!F13+'березень 2026'!F13+'квітень 2026'!F13+'травень 2026'!F13+'червень 2026 '!F13+'липень 2026'!F13+'серпень 2026 '!F13+'вересень 2026'!F13+'жовтень 2026'!F13+'листопад 2026'!F13+'грудень 2026'!F13</f>
        <v>#REF!</v>
      </c>
      <c r="G13" s="9" t="e">
        <f>'січень 2026'!#REF!+'лютий 2026'!G13+'березень 2026'!G13+'квітень 2026'!G13+'травень 2026'!G13+'червень 2026 '!G13+'липень 2026'!G13+'серпень 2026 '!G13+'вересень 2026'!G13+'жовтень 2026'!G13+'листопад 2026'!G13+'грудень 2026'!G13</f>
        <v>#REF!</v>
      </c>
      <c r="H13" s="9" t="e">
        <f>'січень 2026'!#REF!+'лютий 2026'!H13+'березень 2026'!H13+'квітень 2026'!H13+'травень 2026'!H13+'червень 2026 '!H13+'липень 2026'!H13+'серпень 2026 '!H13+'вересень 2026'!H13+'жовтень 2026'!H13+'листопад 2026'!H13+'грудень 2026'!H13</f>
        <v>#REF!</v>
      </c>
      <c r="I13" s="9" t="e">
        <f>'січень 2026'!#REF!+'лютий 2026'!I13+'березень 2026'!I13+'квітень 2026'!I13+'травень 2026'!I13+'червень 2026 '!I13+'липень 2026'!I13+'серпень 2026 '!I13+'вересень 2026'!I13+'жовтень 2026'!I13+'листопад 2026'!I13+'грудень 2026'!I13</f>
        <v>#REF!</v>
      </c>
      <c r="J13" s="9" t="e">
        <f>'січень 2026'!#REF!+'лютий 2026'!J13+'березень 2026'!J13+'квітень 2026'!J13+'травень 2026'!J13+'червень 2026 '!J13+'липень 2026'!J13+'серпень 2026 '!J13+'вересень 2026'!J13+'жовтень 2026'!J13+'листопад 2026'!J13+'грудень 2026'!J13</f>
        <v>#REF!</v>
      </c>
      <c r="K13" s="9" t="e">
        <f>'січень 2026'!#REF!+'лютий 2026'!K13+'березень 2026'!K13+'квітень 2026'!K13+'травень 2026'!K13+'червень 2026 '!K13+'липень 2026'!K13+'серпень 2026 '!K13+'вересень 2026'!K13+'жовтень 2026'!K13+'листопад 2026'!K13+'грудень 2026'!K13</f>
        <v>#REF!</v>
      </c>
      <c r="L13" s="9" t="e">
        <f>'січень 2026'!#REF!+'лютий 2026'!L13+'березень 2026'!L13+'квітень 2026'!L13+'травень 2026'!L13+'червень 2026 '!L13+'липень 2026'!L13+'серпень 2026 '!L13+'вересень 2026'!L13+'жовтень 2026'!L13+'листопад 2026'!L13+'грудень 2026'!L13</f>
        <v>#REF!</v>
      </c>
      <c r="M13" s="9" t="e">
        <f>'січень 2026'!#REF!+'лютий 2026'!M13+'березень 2026'!M13+'квітень 2026'!M13+'травень 2026'!M13+'червень 2026 '!M13+'липень 2026'!M13+'серпень 2026 '!M13+'вересень 2026'!M13+'жовтень 2026'!M13+'листопад 2026'!M13+'грудень 2026'!M13</f>
        <v>#REF!</v>
      </c>
      <c r="N13" s="9" t="e">
        <f>'січень 2026'!#REF!+'лютий 2026'!N13+'березень 2026'!N13+'квітень 2026'!N13+'травень 2026'!N13+'червень 2026 '!N13+'липень 2026'!N13+'серпень 2026 '!N13+'вересень 2026'!N13+'жовтень 2026'!N13+'листопад 2026'!N13+'грудень 2026'!N13</f>
        <v>#REF!</v>
      </c>
      <c r="O13" s="9" t="e">
        <f>'січень 2026'!#REF!+'лютий 2026'!O13+'березень 2026'!O13+'квітень 2026'!O13+'травень 2026'!O13+'червень 2026 '!O13+'липень 2026'!O13+'серпень 2026 '!O13+'вересень 2026'!O13+'жовтень 2026'!O13+'листопад 2026'!O13+'грудень 2026'!O13</f>
        <v>#REF!</v>
      </c>
      <c r="P13" s="9" t="e">
        <f>'січень 2026'!#REF!+'лютий 2026'!P13+'березень 2026'!P13+'квітень 2026'!P13+'травень 2026'!P13+'червень 2026 '!P13+'липень 2026'!P13+'серпень 2026 '!P13+'вересень 2026'!P13+'жовтень 2026'!P13+'листопад 2026'!P13+'грудень 2026'!P13</f>
        <v>#REF!</v>
      </c>
      <c r="Q13" s="9" t="e">
        <f>'січень 2026'!#REF!+'лютий 2026'!Q13+'березень 2026'!Q13+'квітень 2026'!Q13+'травень 2026'!Q13+'червень 2026 '!Q13+'липень 2026'!Q13+'серпень 2026 '!Q13+'вересень 2026'!Q13+'жовтень 2026'!Q13+'листопад 2026'!Q13+'грудень 2026'!Q13</f>
        <v>#REF!</v>
      </c>
      <c r="R13" s="9" t="e">
        <f>'січень 2026'!#REF!+'лютий 2026'!R13+'березень 2026'!R13+'квітень 2026'!R13+'травень 2026'!R13+'червень 2026 '!R13+'липень 2026'!R13+'серпень 2026 '!R13+'вересень 2026'!R13+'жовтень 2026'!R13+'листопад 2026'!R13+'грудень 2026'!R13</f>
        <v>#REF!</v>
      </c>
      <c r="S13" s="9" t="e">
        <f>'січень 2026'!#REF!+'лютий 2026'!S13+'березень 2026'!S13+'квітень 2026'!S13+'травень 2026'!S13+'червень 2026 '!S13+'липень 2026'!S13+'серпень 2026 '!S13+'вересень 2026'!S13+'жовтень 2026'!S13+'листопад 2026'!S13+'грудень 2026'!S13</f>
        <v>#REF!</v>
      </c>
      <c r="T13" s="9" t="e">
        <f>'січень 2026'!#REF!+'лютий 2026'!T13+'березень 2026'!T13+'квітень 2026'!T13+'травень 2026'!T13+'червень 2026 '!T13+'липень 2026'!T13+'серпень 2026 '!T13+'вересень 2026'!T13+'жовтень 2026'!T13+'листопад 2026'!T13+'грудень 2026'!T13</f>
        <v>#REF!</v>
      </c>
      <c r="U13" s="9" t="e">
        <f>'січень 2026'!#REF!+'лютий 2026'!U13+'березень 2026'!U13+'квітень 2026'!U13+'травень 2026'!U13+'червень 2026 '!U13+'липень 2026'!U13+'серпень 2026 '!U13+'вересень 2026'!U13+'жовтень 2026'!U13+'листопад 2026'!U13+'грудень 2026'!U13</f>
        <v>#REF!</v>
      </c>
      <c r="V13" s="9" t="e">
        <f>'січень 2026'!#REF!+'лютий 2026'!V13+'березень 2026'!V13+'квітень 2026'!V13+'травень 2026'!V13+'червень 2026 '!V13+'липень 2026'!V13+'серпень 2026 '!V13+'вересень 2026'!V13+'жовтень 2026'!V13+'листопад 2026'!V13+'грудень 2026'!V13</f>
        <v>#REF!</v>
      </c>
      <c r="W13" s="9" t="e">
        <f t="shared" si="0"/>
        <v>#REF!</v>
      </c>
      <c r="X13" s="45"/>
      <c r="Y13" s="45"/>
      <c r="Z13" s="45"/>
      <c r="AA13" s="45"/>
    </row>
    <row r="14" spans="1:27" ht="13.5" customHeight="1" x14ac:dyDescent="0.3">
      <c r="A14" s="2">
        <v>5</v>
      </c>
      <c r="B14" s="2" t="s">
        <v>28</v>
      </c>
      <c r="C14" s="9"/>
      <c r="D14" s="9" t="e">
        <f>'січень 2026'!#REF!+'лютий 2026'!D14+'березень 2026'!D14+'квітень 2026'!D14+'травень 2026'!D14+'червень 2026 '!D14+'липень 2026'!D14+'серпень 2026 '!D14+'вересень 2026'!D14+'жовтень 2026'!D14+'листопад 2026'!D14+'грудень 2026'!D14</f>
        <v>#REF!</v>
      </c>
      <c r="E14" s="9" t="e">
        <f>'січень 2026'!#REF!+'лютий 2026'!E14+'березень 2026'!E14+'квітень 2026'!E14+'травень 2026'!E14+'червень 2026 '!E14+'липень 2026'!E14+'серпень 2026 '!E14+'вересень 2026'!E14+'жовтень 2026'!E14+'листопад 2026'!E14+'грудень 2026'!E14</f>
        <v>#REF!</v>
      </c>
      <c r="F14" s="9" t="e">
        <f>'січень 2026'!#REF!+'лютий 2026'!F14+'березень 2026'!F14+'квітень 2026'!F14+'травень 2026'!F14+'червень 2026 '!F14+'липень 2026'!F14+'серпень 2026 '!F14+'вересень 2026'!F14+'жовтень 2026'!F14+'листопад 2026'!F14+'грудень 2026'!F14</f>
        <v>#REF!</v>
      </c>
      <c r="G14" s="9" t="e">
        <f>'січень 2026'!#REF!+'лютий 2026'!G14+'березень 2026'!G14+'квітень 2026'!G14+'травень 2026'!G14+'червень 2026 '!G14+'липень 2026'!G14+'серпень 2026 '!G14+'вересень 2026'!G14+'жовтень 2026'!G14+'листопад 2026'!G14+'грудень 2026'!G14</f>
        <v>#REF!</v>
      </c>
      <c r="H14" s="9" t="e">
        <f>'січень 2026'!#REF!+'лютий 2026'!H14+'березень 2026'!H14+'квітень 2026'!H14+'травень 2026'!H14+'червень 2026 '!H14+'липень 2026'!H14+'серпень 2026 '!H14+'вересень 2026'!H14+'жовтень 2026'!H14+'листопад 2026'!H14+'грудень 2026'!H14</f>
        <v>#REF!</v>
      </c>
      <c r="I14" s="9" t="e">
        <f>'січень 2026'!#REF!+'лютий 2026'!I14+'березень 2026'!I14+'квітень 2026'!I14+'травень 2026'!I14+'червень 2026 '!I14+'липень 2026'!I14+'серпень 2026 '!I14+'вересень 2026'!I14+'жовтень 2026'!I14+'листопад 2026'!I14+'грудень 2026'!I14</f>
        <v>#REF!</v>
      </c>
      <c r="J14" s="9" t="e">
        <f>'січень 2026'!#REF!+'лютий 2026'!J14+'березень 2026'!J14+'квітень 2026'!J14+'травень 2026'!J14+'червень 2026 '!J14+'липень 2026'!J14+'серпень 2026 '!J14+'вересень 2026'!J14+'жовтень 2026'!J14+'листопад 2026'!J14+'грудень 2026'!J14</f>
        <v>#REF!</v>
      </c>
      <c r="K14" s="9" t="e">
        <f>'січень 2026'!#REF!+'лютий 2026'!K14+'березень 2026'!K14+'квітень 2026'!K14+'травень 2026'!K14+'червень 2026 '!K14+'липень 2026'!K14+'серпень 2026 '!K14+'вересень 2026'!K14+'жовтень 2026'!K14+'листопад 2026'!K14+'грудень 2026'!K14</f>
        <v>#REF!</v>
      </c>
      <c r="L14" s="9" t="e">
        <f>'січень 2026'!#REF!+'лютий 2026'!L14+'березень 2026'!L14+'квітень 2026'!L14+'травень 2026'!L14+'червень 2026 '!L14+'липень 2026'!L14+'серпень 2026 '!L14+'вересень 2026'!L14+'жовтень 2026'!L14+'листопад 2026'!L14+'грудень 2026'!L14</f>
        <v>#REF!</v>
      </c>
      <c r="M14" s="9" t="e">
        <f>'січень 2026'!#REF!+'лютий 2026'!M14+'березень 2026'!M14+'квітень 2026'!M14+'травень 2026'!M14+'червень 2026 '!M14+'липень 2026'!M14+'серпень 2026 '!M14+'вересень 2026'!M14+'жовтень 2026'!M14+'листопад 2026'!M14+'грудень 2026'!M14</f>
        <v>#REF!</v>
      </c>
      <c r="N14" s="9" t="e">
        <f>'січень 2026'!#REF!+'лютий 2026'!N14+'березень 2026'!N14+'квітень 2026'!N14+'травень 2026'!N14+'червень 2026 '!N14+'липень 2026'!N14+'серпень 2026 '!N14+'вересень 2026'!N14+'жовтень 2026'!N14+'листопад 2026'!N14+'грудень 2026'!N14</f>
        <v>#REF!</v>
      </c>
      <c r="O14" s="9" t="e">
        <f>'січень 2026'!#REF!+'лютий 2026'!O14+'березень 2026'!O14+'квітень 2026'!O14+'травень 2026'!O14+'червень 2026 '!O14+'липень 2026'!O14+'серпень 2026 '!O14+'вересень 2026'!O14+'жовтень 2026'!O14+'листопад 2026'!O14+'грудень 2026'!O14</f>
        <v>#REF!</v>
      </c>
      <c r="P14" s="9" t="e">
        <f>'січень 2026'!#REF!+'лютий 2026'!P14+'березень 2026'!P14+'квітень 2026'!P14+'травень 2026'!P14+'червень 2026 '!P14+'липень 2026'!P14+'серпень 2026 '!P14+'вересень 2026'!P14+'жовтень 2026'!P14+'листопад 2026'!P14+'грудень 2026'!P14</f>
        <v>#REF!</v>
      </c>
      <c r="Q14" s="9" t="e">
        <f>'січень 2026'!#REF!+'лютий 2026'!Q14+'березень 2026'!Q14+'квітень 2026'!Q14+'травень 2026'!Q14+'червень 2026 '!Q14+'липень 2026'!Q14+'серпень 2026 '!Q14+'вересень 2026'!Q14+'жовтень 2026'!Q14+'листопад 2026'!Q14+'грудень 2026'!Q14</f>
        <v>#REF!</v>
      </c>
      <c r="R14" s="9" t="e">
        <f>'січень 2026'!#REF!+'лютий 2026'!R14+'березень 2026'!R14+'квітень 2026'!R14+'травень 2026'!R14+'червень 2026 '!R14+'липень 2026'!R14+'серпень 2026 '!R14+'вересень 2026'!R14+'жовтень 2026'!R14+'листопад 2026'!R14+'грудень 2026'!R14</f>
        <v>#REF!</v>
      </c>
      <c r="S14" s="9" t="e">
        <f>'січень 2026'!#REF!+'лютий 2026'!S14+'березень 2026'!S14+'квітень 2026'!S14+'травень 2026'!S14+'червень 2026 '!S14+'липень 2026'!S14+'серпень 2026 '!S14+'вересень 2026'!S14+'жовтень 2026'!S14+'листопад 2026'!S14+'грудень 2026'!S14</f>
        <v>#REF!</v>
      </c>
      <c r="T14" s="9" t="e">
        <f>'січень 2026'!#REF!+'лютий 2026'!T14+'березень 2026'!T14+'квітень 2026'!T14+'травень 2026'!T14+'червень 2026 '!T14+'липень 2026'!T14+'серпень 2026 '!T14+'вересень 2026'!T14+'жовтень 2026'!T14+'листопад 2026'!T14+'грудень 2026'!T14</f>
        <v>#REF!</v>
      </c>
      <c r="U14" s="9" t="e">
        <f>'січень 2026'!#REF!+'лютий 2026'!U14+'березень 2026'!U14+'квітень 2026'!U14+'травень 2026'!U14+'червень 2026 '!U14+'липень 2026'!U14+'серпень 2026 '!U14+'вересень 2026'!U14+'жовтень 2026'!U14+'листопад 2026'!U14+'грудень 2026'!U14</f>
        <v>#REF!</v>
      </c>
      <c r="V14" s="9" t="e">
        <f>'січень 2026'!#REF!+'лютий 2026'!V14+'березень 2026'!V14+'квітень 2026'!V14+'травень 2026'!V14+'червень 2026 '!V14+'липень 2026'!V14+'серпень 2026 '!V14+'вересень 2026'!V14+'жовтень 2026'!V14+'листопад 2026'!V14+'грудень 2026'!V14</f>
        <v>#REF!</v>
      </c>
      <c r="W14" s="9" t="e">
        <f t="shared" si="0"/>
        <v>#REF!</v>
      </c>
      <c r="X14" s="45"/>
      <c r="Y14" s="45">
        <v>104</v>
      </c>
      <c r="Z14" s="45" t="e">
        <f t="shared" ref="Z14:Z28" si="2">W14/Y14</f>
        <v>#REF!</v>
      </c>
      <c r="AA14" s="45"/>
    </row>
    <row r="15" spans="1:27" ht="13.5" customHeight="1" x14ac:dyDescent="0.3">
      <c r="A15" s="2">
        <v>6</v>
      </c>
      <c r="B15" s="2" t="s">
        <v>29</v>
      </c>
      <c r="C15" s="9"/>
      <c r="D15" s="9" t="e">
        <f>'січень 2026'!#REF!+'лютий 2026'!D15+'березень 2026'!D15+'квітень 2026'!D15+'травень 2026'!D15+'червень 2026 '!D15+'липень 2026'!D15+'серпень 2026 '!D15+'вересень 2026'!D15+'жовтень 2026'!D15+'листопад 2026'!D15+'грудень 2026'!D15</f>
        <v>#REF!</v>
      </c>
      <c r="E15" s="9" t="e">
        <f>'січень 2026'!#REF!+'лютий 2026'!E15+'березень 2026'!E15+'квітень 2026'!E15+'травень 2026'!E15+'червень 2026 '!E15+'липень 2026'!E15+'серпень 2026 '!E15+'вересень 2026'!E15+'жовтень 2026'!E15+'листопад 2026'!E15+'грудень 2026'!E15</f>
        <v>#REF!</v>
      </c>
      <c r="F15" s="9" t="e">
        <f>'січень 2026'!#REF!+'лютий 2026'!F15+'березень 2026'!F15+'квітень 2026'!F15+'травень 2026'!F15+'червень 2026 '!F15+'липень 2026'!F15+'серпень 2026 '!F15+'вересень 2026'!F15+'жовтень 2026'!F15+'листопад 2026'!F15+'грудень 2026'!F15</f>
        <v>#REF!</v>
      </c>
      <c r="G15" s="9" t="e">
        <f>'січень 2026'!#REF!+'лютий 2026'!G15+'березень 2026'!G15+'квітень 2026'!G15+'травень 2026'!G15+'червень 2026 '!G15+'липень 2026'!G15+'серпень 2026 '!G15+'вересень 2026'!G15+'жовтень 2026'!G15+'листопад 2026'!G15+'грудень 2026'!G15</f>
        <v>#REF!</v>
      </c>
      <c r="H15" s="9" t="e">
        <f>'січень 2026'!#REF!+'лютий 2026'!H15+'березень 2026'!H15+'квітень 2026'!H15+'травень 2026'!H15+'червень 2026 '!H15+'липень 2026'!H15+'серпень 2026 '!H15+'вересень 2026'!H15+'жовтень 2026'!H15+'листопад 2026'!H15+'грудень 2026'!H15</f>
        <v>#REF!</v>
      </c>
      <c r="I15" s="9" t="e">
        <f>'січень 2026'!#REF!+'лютий 2026'!I15+'березень 2026'!I15+'квітень 2026'!I15+'травень 2026'!I15+'червень 2026 '!I15+'липень 2026'!I15+'серпень 2026 '!I15+'вересень 2026'!I15+'жовтень 2026'!I15+'листопад 2026'!I15+'грудень 2026'!I15</f>
        <v>#REF!</v>
      </c>
      <c r="J15" s="9" t="e">
        <f>'січень 2026'!#REF!+'лютий 2026'!J15+'березень 2026'!J15+'квітень 2026'!J15+'травень 2026'!J15+'червень 2026 '!J15+'липень 2026'!J15+'серпень 2026 '!J15+'вересень 2026'!J15+'жовтень 2026'!J15+'листопад 2026'!J15+'грудень 2026'!J15</f>
        <v>#REF!</v>
      </c>
      <c r="K15" s="9" t="e">
        <f>'січень 2026'!#REF!+'лютий 2026'!K15+'березень 2026'!K15+'квітень 2026'!K15+'травень 2026'!K15+'червень 2026 '!K15+'липень 2026'!K15+'серпень 2026 '!K15+'вересень 2026'!K15+'жовтень 2026'!K15+'листопад 2026'!K15+'грудень 2026'!K15</f>
        <v>#REF!</v>
      </c>
      <c r="L15" s="9" t="e">
        <f>'січень 2026'!#REF!+'лютий 2026'!L15+'березень 2026'!L15+'квітень 2026'!L15+'травень 2026'!L15+'червень 2026 '!L15+'липень 2026'!L15+'серпень 2026 '!L15+'вересень 2026'!L15+'жовтень 2026'!L15+'листопад 2026'!L15+'грудень 2026'!L15</f>
        <v>#REF!</v>
      </c>
      <c r="M15" s="9" t="e">
        <f>'січень 2026'!#REF!+'лютий 2026'!M15+'березень 2026'!M15+'квітень 2026'!M15+'травень 2026'!M15+'червень 2026 '!M15+'липень 2026'!M15+'серпень 2026 '!M15+'вересень 2026'!M15+'жовтень 2026'!M15+'листопад 2026'!M15+'грудень 2026'!M15</f>
        <v>#REF!</v>
      </c>
      <c r="N15" s="9" t="e">
        <f>'січень 2026'!#REF!+'лютий 2026'!N15+'березень 2026'!N15+'квітень 2026'!N15+'травень 2026'!N15+'червень 2026 '!N15+'липень 2026'!N15+'серпень 2026 '!N15+'вересень 2026'!N15+'жовтень 2026'!N15+'листопад 2026'!N15+'грудень 2026'!N15</f>
        <v>#REF!</v>
      </c>
      <c r="O15" s="9" t="e">
        <f>'січень 2026'!#REF!+'лютий 2026'!O15+'березень 2026'!O15+'квітень 2026'!O15+'травень 2026'!O15+'червень 2026 '!O15+'липень 2026'!O15+'серпень 2026 '!O15+'вересень 2026'!O15+'жовтень 2026'!O15+'листопад 2026'!O15+'грудень 2026'!O15</f>
        <v>#REF!</v>
      </c>
      <c r="P15" s="9" t="e">
        <f>'січень 2026'!#REF!+'лютий 2026'!P15+'березень 2026'!P15+'квітень 2026'!P15+'травень 2026'!P15+'червень 2026 '!P15+'липень 2026'!P15+'серпень 2026 '!P15+'вересень 2026'!P15+'жовтень 2026'!P15+'листопад 2026'!P15+'грудень 2026'!P15</f>
        <v>#REF!</v>
      </c>
      <c r="Q15" s="9" t="e">
        <f>'січень 2026'!#REF!+'лютий 2026'!Q15+'березень 2026'!Q15+'квітень 2026'!Q15+'травень 2026'!Q15+'червень 2026 '!Q15+'липень 2026'!Q15+'серпень 2026 '!Q15+'вересень 2026'!Q15+'жовтень 2026'!Q15+'листопад 2026'!Q15+'грудень 2026'!Q15</f>
        <v>#REF!</v>
      </c>
      <c r="R15" s="9" t="e">
        <f>'січень 2026'!#REF!+'лютий 2026'!R15+'березень 2026'!R15+'квітень 2026'!R15+'травень 2026'!R15+'червень 2026 '!R15+'липень 2026'!R15+'серпень 2026 '!R15+'вересень 2026'!R15+'жовтень 2026'!R15+'листопад 2026'!R15+'грудень 2026'!R15</f>
        <v>#REF!</v>
      </c>
      <c r="S15" s="9" t="e">
        <f>'січень 2026'!#REF!+'лютий 2026'!S15+'березень 2026'!S15+'квітень 2026'!S15+'травень 2026'!S15+'червень 2026 '!S15+'липень 2026'!S15+'серпень 2026 '!S15+'вересень 2026'!S15+'жовтень 2026'!S15+'листопад 2026'!S15+'грудень 2026'!S15</f>
        <v>#REF!</v>
      </c>
      <c r="T15" s="9" t="e">
        <f>'січень 2026'!#REF!+'лютий 2026'!T15+'березень 2026'!T15+'квітень 2026'!T15+'травень 2026'!T15+'червень 2026 '!T15+'липень 2026'!T15+'серпень 2026 '!T15+'вересень 2026'!T15+'жовтень 2026'!T15+'листопад 2026'!T15+'грудень 2026'!T15</f>
        <v>#REF!</v>
      </c>
      <c r="U15" s="9" t="e">
        <f>'січень 2026'!#REF!+'лютий 2026'!U15+'березень 2026'!U15+'квітень 2026'!U15+'травень 2026'!U15+'червень 2026 '!U15+'липень 2026'!U15+'серпень 2026 '!U15+'вересень 2026'!U15+'жовтень 2026'!U15+'листопад 2026'!U15+'грудень 2026'!U15</f>
        <v>#REF!</v>
      </c>
      <c r="V15" s="9" t="e">
        <f>'січень 2026'!#REF!+'лютий 2026'!V15+'березень 2026'!V15+'квітень 2026'!V15+'травень 2026'!V15+'червень 2026 '!V15+'липень 2026'!V15+'серпень 2026 '!V15+'вересень 2026'!V15+'жовтень 2026'!V15+'листопад 2026'!V15+'грудень 2026'!V15</f>
        <v>#REF!</v>
      </c>
      <c r="W15" s="9" t="e">
        <f t="shared" si="0"/>
        <v>#REF!</v>
      </c>
      <c r="X15" s="45"/>
      <c r="Y15" s="45">
        <v>122</v>
      </c>
      <c r="Z15" s="45" t="e">
        <f t="shared" si="2"/>
        <v>#REF!</v>
      </c>
      <c r="AA15" s="45"/>
    </row>
    <row r="16" spans="1:27" ht="13.5" customHeight="1" x14ac:dyDescent="0.3">
      <c r="A16" s="2">
        <v>7</v>
      </c>
      <c r="B16" s="2" t="s">
        <v>30</v>
      </c>
      <c r="C16" s="9"/>
      <c r="D16" s="9" t="e">
        <f>'січень 2026'!#REF!+'лютий 2026'!D16+'березень 2026'!D16+'квітень 2026'!D16+'травень 2026'!D16+'червень 2026 '!D16+'липень 2026'!D16+'серпень 2026 '!D16+'вересень 2026'!D16+'жовтень 2026'!D16+'листопад 2026'!D16+'грудень 2026'!D16</f>
        <v>#REF!</v>
      </c>
      <c r="E16" s="9" t="e">
        <f>'січень 2026'!#REF!+'лютий 2026'!E16+'березень 2026'!E16+'квітень 2026'!E16+'травень 2026'!E16+'червень 2026 '!E16+'липень 2026'!E16+'серпень 2026 '!E16+'вересень 2026'!E16+'жовтень 2026'!E16+'листопад 2026'!E16+'грудень 2026'!E16</f>
        <v>#REF!</v>
      </c>
      <c r="F16" s="9" t="e">
        <f>'січень 2026'!#REF!+'лютий 2026'!F16+'березень 2026'!F16+'квітень 2026'!F16+'травень 2026'!F16+'червень 2026 '!F16+'липень 2026'!F16+'серпень 2026 '!F16+'вересень 2026'!F16+'жовтень 2026'!F16+'листопад 2026'!F16+'грудень 2026'!F16</f>
        <v>#REF!</v>
      </c>
      <c r="G16" s="9" t="e">
        <f>'січень 2026'!#REF!+'лютий 2026'!G16+'березень 2026'!G16+'квітень 2026'!G16+'травень 2026'!G16+'червень 2026 '!G16+'липень 2026'!G16+'серпень 2026 '!G16+'вересень 2026'!G16+'жовтень 2026'!G16+'листопад 2026'!G16+'грудень 2026'!G16</f>
        <v>#REF!</v>
      </c>
      <c r="H16" s="9" t="e">
        <f>'січень 2026'!#REF!+'лютий 2026'!H16+'березень 2026'!H16+'квітень 2026'!H16+'травень 2026'!H16+'червень 2026 '!H16+'липень 2026'!H16+'серпень 2026 '!H16+'вересень 2026'!H16+'жовтень 2026'!H16+'листопад 2026'!H16+'грудень 2026'!H16</f>
        <v>#REF!</v>
      </c>
      <c r="I16" s="9" t="e">
        <f>'січень 2026'!#REF!+'лютий 2026'!I16+'березень 2026'!I16+'квітень 2026'!I16+'травень 2026'!I16+'червень 2026 '!I16+'липень 2026'!I16+'серпень 2026 '!I16+'вересень 2026'!I16+'жовтень 2026'!I16+'листопад 2026'!I16+'грудень 2026'!I16</f>
        <v>#REF!</v>
      </c>
      <c r="J16" s="9" t="e">
        <f>'січень 2026'!#REF!+'лютий 2026'!J16+'березень 2026'!J16+'квітень 2026'!J16+'травень 2026'!J16+'червень 2026 '!J16+'липень 2026'!J16+'серпень 2026 '!J16+'вересень 2026'!J16+'жовтень 2026'!J16+'листопад 2026'!J16+'грудень 2026'!J16</f>
        <v>#REF!</v>
      </c>
      <c r="K16" s="9" t="e">
        <f>'січень 2026'!#REF!+'лютий 2026'!K16+'березень 2026'!K16+'квітень 2026'!K16+'травень 2026'!K16+'червень 2026 '!K16+'липень 2026'!K16+'серпень 2026 '!K16+'вересень 2026'!K16+'жовтень 2026'!K16+'листопад 2026'!K16+'грудень 2026'!K16</f>
        <v>#REF!</v>
      </c>
      <c r="L16" s="9" t="e">
        <f>'січень 2026'!#REF!+'лютий 2026'!L16+'березень 2026'!L16+'квітень 2026'!L16+'травень 2026'!L16+'червень 2026 '!L16+'липень 2026'!L16+'серпень 2026 '!L16+'вересень 2026'!L16+'жовтень 2026'!L16+'листопад 2026'!L16+'грудень 2026'!L16</f>
        <v>#REF!</v>
      </c>
      <c r="M16" s="9" t="e">
        <f>'січень 2026'!#REF!+'лютий 2026'!M16+'березень 2026'!M16+'квітень 2026'!M16+'травень 2026'!M16+'червень 2026 '!M16+'липень 2026'!M16+'серпень 2026 '!M16+'вересень 2026'!M16+'жовтень 2026'!M16+'листопад 2026'!M16+'грудень 2026'!M16</f>
        <v>#REF!</v>
      </c>
      <c r="N16" s="9" t="e">
        <f>'січень 2026'!#REF!+'лютий 2026'!N16+'березень 2026'!N16+'квітень 2026'!N16+'травень 2026'!N16+'червень 2026 '!N16+'липень 2026'!N16+'серпень 2026 '!N16+'вересень 2026'!N16+'жовтень 2026'!N16+'листопад 2026'!N16+'грудень 2026'!N16</f>
        <v>#REF!</v>
      </c>
      <c r="O16" s="9" t="e">
        <f>'січень 2026'!#REF!+'лютий 2026'!O16+'березень 2026'!O16+'квітень 2026'!O16+'травень 2026'!O16+'червень 2026 '!O16+'липень 2026'!O16+'серпень 2026 '!O16+'вересень 2026'!O16+'жовтень 2026'!O16+'листопад 2026'!O16+'грудень 2026'!O16</f>
        <v>#REF!</v>
      </c>
      <c r="P16" s="9" t="e">
        <f>'січень 2026'!#REF!+'лютий 2026'!P16+'березень 2026'!P16+'квітень 2026'!P16+'травень 2026'!P16+'червень 2026 '!P16+'липень 2026'!P16+'серпень 2026 '!P16+'вересень 2026'!P16+'жовтень 2026'!P16+'листопад 2026'!P16+'грудень 2026'!P16</f>
        <v>#REF!</v>
      </c>
      <c r="Q16" s="9" t="e">
        <f>'січень 2026'!#REF!+'лютий 2026'!Q16+'березень 2026'!Q16+'квітень 2026'!Q16+'травень 2026'!Q16+'червень 2026 '!Q16+'липень 2026'!Q16+'серпень 2026 '!Q16+'вересень 2026'!Q16+'жовтень 2026'!Q16+'листопад 2026'!Q16+'грудень 2026'!Q16</f>
        <v>#REF!</v>
      </c>
      <c r="R16" s="9" t="e">
        <f>'січень 2026'!#REF!+'лютий 2026'!R16+'березень 2026'!R16+'квітень 2026'!R16+'травень 2026'!R16+'червень 2026 '!R16+'липень 2026'!R16+'серпень 2026 '!R16+'вересень 2026'!R16+'жовтень 2026'!R16+'листопад 2026'!R16+'грудень 2026'!R16</f>
        <v>#REF!</v>
      </c>
      <c r="S16" s="9" t="e">
        <f>'січень 2026'!#REF!+'лютий 2026'!S16+'березень 2026'!S16+'квітень 2026'!S16+'травень 2026'!S16+'червень 2026 '!S16+'липень 2026'!S16+'серпень 2026 '!S16+'вересень 2026'!S16+'жовтень 2026'!S16+'листопад 2026'!S16+'грудень 2026'!S16</f>
        <v>#REF!</v>
      </c>
      <c r="T16" s="9" t="e">
        <f>'січень 2026'!#REF!+'лютий 2026'!T16+'березень 2026'!T16+'квітень 2026'!T16+'травень 2026'!T16+'червень 2026 '!T16+'липень 2026'!T16+'серпень 2026 '!T16+'вересень 2026'!T16+'жовтень 2026'!T16+'листопад 2026'!T16+'грудень 2026'!T16</f>
        <v>#REF!</v>
      </c>
      <c r="U16" s="9" t="e">
        <f>'січень 2026'!#REF!+'лютий 2026'!U16+'березень 2026'!U16+'квітень 2026'!U16+'травень 2026'!U16+'червень 2026 '!U16+'липень 2026'!U16+'серпень 2026 '!U16+'вересень 2026'!U16+'жовтень 2026'!U16+'листопад 2026'!U16+'грудень 2026'!U16</f>
        <v>#REF!</v>
      </c>
      <c r="V16" s="9" t="e">
        <f>'січень 2026'!#REF!+'лютий 2026'!V16+'березень 2026'!V16+'квітень 2026'!V16+'травень 2026'!V16+'червень 2026 '!V16+'липень 2026'!V16+'серпень 2026 '!V16+'вересень 2026'!V16+'жовтень 2026'!V16+'листопад 2026'!V16+'грудень 2026'!V16</f>
        <v>#REF!</v>
      </c>
      <c r="W16" s="9" t="e">
        <f t="shared" si="0"/>
        <v>#REF!</v>
      </c>
      <c r="X16" s="45"/>
      <c r="Y16" s="45">
        <v>157</v>
      </c>
      <c r="Z16" s="45" t="e">
        <f t="shared" si="2"/>
        <v>#REF!</v>
      </c>
      <c r="AA16" s="45"/>
    </row>
    <row r="17" spans="1:27" ht="13.5" customHeight="1" x14ac:dyDescent="0.3">
      <c r="A17" s="2">
        <v>8</v>
      </c>
      <c r="B17" s="2" t="s">
        <v>31</v>
      </c>
      <c r="C17" s="9"/>
      <c r="D17" s="9" t="e">
        <f>'січень 2026'!#REF!+'лютий 2026'!D17+'березень 2026'!D17+'квітень 2026'!D17+'травень 2026'!D17+'червень 2026 '!D17+'липень 2026'!D17+'серпень 2026 '!D17+'вересень 2026'!D17+'жовтень 2026'!D17+'листопад 2026'!D17+'грудень 2026'!D17</f>
        <v>#REF!</v>
      </c>
      <c r="E17" s="9" t="e">
        <f>'січень 2026'!#REF!+'лютий 2026'!E17+'березень 2026'!E17+'квітень 2026'!E17+'травень 2026'!E17+'червень 2026 '!E17+'липень 2026'!E17+'серпень 2026 '!E17+'вересень 2026'!E17+'жовтень 2026'!E17+'листопад 2026'!E17+'грудень 2026'!E17</f>
        <v>#REF!</v>
      </c>
      <c r="F17" s="9" t="e">
        <f>'січень 2026'!#REF!+'лютий 2026'!F17+'березень 2026'!F17+'квітень 2026'!F17+'травень 2026'!F17+'червень 2026 '!F17+'липень 2026'!F17+'серпень 2026 '!F17+'вересень 2026'!F17+'жовтень 2026'!F17+'листопад 2026'!F17+'грудень 2026'!F17</f>
        <v>#REF!</v>
      </c>
      <c r="G17" s="9" t="e">
        <f>'січень 2026'!#REF!+'лютий 2026'!G17+'березень 2026'!G17+'квітень 2026'!G17+'травень 2026'!G17+'червень 2026 '!G17+'липень 2026'!G17+'серпень 2026 '!G17+'вересень 2026'!G17+'жовтень 2026'!G17+'листопад 2026'!G17+'грудень 2026'!G17</f>
        <v>#REF!</v>
      </c>
      <c r="H17" s="9" t="e">
        <f>'січень 2026'!#REF!+'лютий 2026'!H17+'березень 2026'!H17+'квітень 2026'!H17+'травень 2026'!H17+'червень 2026 '!H17+'липень 2026'!H17+'серпень 2026 '!H17+'вересень 2026'!H17+'жовтень 2026'!H17+'листопад 2026'!H17+'грудень 2026'!H17</f>
        <v>#REF!</v>
      </c>
      <c r="I17" s="9" t="e">
        <f>'січень 2026'!#REF!+'лютий 2026'!I17+'березень 2026'!I17+'квітень 2026'!I17+'травень 2026'!I17+'червень 2026 '!I17+'липень 2026'!I17+'серпень 2026 '!I17+'вересень 2026'!I17+'жовтень 2026'!I17+'листопад 2026'!I17+'грудень 2026'!I17</f>
        <v>#REF!</v>
      </c>
      <c r="J17" s="9" t="e">
        <f>'січень 2026'!#REF!+'лютий 2026'!J17+'березень 2026'!J17+'квітень 2026'!J17+'травень 2026'!J17+'червень 2026 '!J17+'липень 2026'!J17+'серпень 2026 '!J17+'вересень 2026'!J17+'жовтень 2026'!J17+'листопад 2026'!J17+'грудень 2026'!J17</f>
        <v>#REF!</v>
      </c>
      <c r="K17" s="9" t="e">
        <f>'січень 2026'!#REF!+'лютий 2026'!K17+'березень 2026'!K17+'квітень 2026'!K17+'травень 2026'!K17+'червень 2026 '!K17+'липень 2026'!K17+'серпень 2026 '!K17+'вересень 2026'!K17+'жовтень 2026'!K17+'листопад 2026'!K17+'грудень 2026'!K17</f>
        <v>#REF!</v>
      </c>
      <c r="L17" s="9" t="e">
        <f>'січень 2026'!#REF!+'лютий 2026'!L17+'березень 2026'!L17+'квітень 2026'!L17+'травень 2026'!L17+'червень 2026 '!L17+'липень 2026'!L17+'серпень 2026 '!L17+'вересень 2026'!L17+'жовтень 2026'!L17+'листопад 2026'!L17+'грудень 2026'!L17</f>
        <v>#REF!</v>
      </c>
      <c r="M17" s="9" t="e">
        <f>'січень 2026'!#REF!+'лютий 2026'!M17+'березень 2026'!M17+'квітень 2026'!M17+'травень 2026'!M17+'червень 2026 '!M17+'липень 2026'!M17+'серпень 2026 '!M17+'вересень 2026'!M17+'жовтень 2026'!M17+'листопад 2026'!M17+'грудень 2026'!M17</f>
        <v>#REF!</v>
      </c>
      <c r="N17" s="9" t="e">
        <f>'січень 2026'!#REF!+'лютий 2026'!N17+'березень 2026'!N17+'квітень 2026'!N17+'травень 2026'!N17+'червень 2026 '!N17+'липень 2026'!N17+'серпень 2026 '!N17+'вересень 2026'!N17+'жовтень 2026'!N17+'листопад 2026'!N17+'грудень 2026'!N17</f>
        <v>#REF!</v>
      </c>
      <c r="O17" s="9" t="e">
        <f>'січень 2026'!#REF!+'лютий 2026'!O17+'березень 2026'!O17+'квітень 2026'!O17+'травень 2026'!O17+'червень 2026 '!O17+'липень 2026'!O17+'серпень 2026 '!O17+'вересень 2026'!O17+'жовтень 2026'!O17+'листопад 2026'!O17+'грудень 2026'!O17</f>
        <v>#REF!</v>
      </c>
      <c r="P17" s="9" t="e">
        <f>'січень 2026'!#REF!+'лютий 2026'!P17+'березень 2026'!P17+'квітень 2026'!P17+'травень 2026'!P17+'червень 2026 '!P17+'липень 2026'!P17+'серпень 2026 '!P17+'вересень 2026'!P17+'жовтень 2026'!P17+'листопад 2026'!P17+'грудень 2026'!P17</f>
        <v>#REF!</v>
      </c>
      <c r="Q17" s="9" t="e">
        <f>'січень 2026'!#REF!+'лютий 2026'!Q17+'березень 2026'!Q17+'квітень 2026'!Q17+'травень 2026'!Q17+'червень 2026 '!Q17+'липень 2026'!Q17+'серпень 2026 '!Q17+'вересень 2026'!Q17+'жовтень 2026'!Q17+'листопад 2026'!Q17+'грудень 2026'!Q17</f>
        <v>#REF!</v>
      </c>
      <c r="R17" s="9" t="e">
        <f>'січень 2026'!#REF!+'лютий 2026'!R17+'березень 2026'!R17+'квітень 2026'!R17+'травень 2026'!R17+'червень 2026 '!R17+'липень 2026'!R17+'серпень 2026 '!R17+'вересень 2026'!R17+'жовтень 2026'!R17+'листопад 2026'!R17+'грудень 2026'!R17</f>
        <v>#REF!</v>
      </c>
      <c r="S17" s="9" t="e">
        <f>'січень 2026'!#REF!+'лютий 2026'!S17+'березень 2026'!S17+'квітень 2026'!S17+'травень 2026'!S17+'червень 2026 '!S17+'липень 2026'!S17+'серпень 2026 '!S17+'вересень 2026'!S17+'жовтень 2026'!S17+'листопад 2026'!S17+'грудень 2026'!S17</f>
        <v>#REF!</v>
      </c>
      <c r="T17" s="9" t="e">
        <f>'січень 2026'!#REF!+'лютий 2026'!T17+'березень 2026'!T17+'квітень 2026'!T17+'травень 2026'!T17+'червень 2026 '!T17+'липень 2026'!T17+'серпень 2026 '!T17+'вересень 2026'!T17+'жовтень 2026'!T17+'листопад 2026'!T17+'грудень 2026'!T17</f>
        <v>#REF!</v>
      </c>
      <c r="U17" s="9" t="e">
        <f>'січень 2026'!#REF!+'лютий 2026'!U17+'березень 2026'!U17+'квітень 2026'!U17+'травень 2026'!U17+'червень 2026 '!U17+'липень 2026'!U17+'серпень 2026 '!U17+'вересень 2026'!U17+'жовтень 2026'!U17+'листопад 2026'!U17+'грудень 2026'!U17</f>
        <v>#REF!</v>
      </c>
      <c r="V17" s="9" t="e">
        <f>'січень 2026'!#REF!+'лютий 2026'!V17+'березень 2026'!V17+'квітень 2026'!V17+'травень 2026'!V17+'червень 2026 '!V17+'липень 2026'!V17+'серпень 2026 '!V17+'вересень 2026'!V17+'жовтень 2026'!V17+'листопад 2026'!V17+'грудень 2026'!V17</f>
        <v>#REF!</v>
      </c>
      <c r="W17" s="9" t="e">
        <f t="shared" si="0"/>
        <v>#REF!</v>
      </c>
      <c r="X17" s="45"/>
      <c r="Y17" s="45">
        <v>79</v>
      </c>
      <c r="Z17" s="45" t="e">
        <f t="shared" si="2"/>
        <v>#REF!</v>
      </c>
      <c r="AA17" s="45"/>
    </row>
    <row r="18" spans="1:27" ht="13.5" customHeight="1" x14ac:dyDescent="0.3">
      <c r="A18" s="2">
        <v>9</v>
      </c>
      <c r="B18" s="2" t="s">
        <v>32</v>
      </c>
      <c r="C18" s="9"/>
      <c r="D18" s="9" t="e">
        <f>'січень 2026'!#REF!+'лютий 2026'!D18+'березень 2026'!D18+'квітень 2026'!D18+'травень 2026'!D18+'червень 2026 '!D18+'липень 2026'!D18+'серпень 2026 '!D18+'вересень 2026'!D18+'жовтень 2026'!D18+'листопад 2026'!D18+'грудень 2026'!D18</f>
        <v>#REF!</v>
      </c>
      <c r="E18" s="9" t="e">
        <f>'січень 2026'!#REF!+'лютий 2026'!E18+'березень 2026'!E18+'квітень 2026'!E18+'травень 2026'!E18+'червень 2026 '!E18+'липень 2026'!E18+'серпень 2026 '!E18+'вересень 2026'!E18+'жовтень 2026'!E18+'листопад 2026'!E18+'грудень 2026'!E18</f>
        <v>#REF!</v>
      </c>
      <c r="F18" s="9" t="e">
        <f>'січень 2026'!#REF!+'лютий 2026'!F18+'березень 2026'!F18+'квітень 2026'!F18+'травень 2026'!F18+'червень 2026 '!F18+'липень 2026'!F18+'серпень 2026 '!F18+'вересень 2026'!F18+'жовтень 2026'!F18+'листопад 2026'!F18+'грудень 2026'!F18</f>
        <v>#REF!</v>
      </c>
      <c r="G18" s="9" t="e">
        <f>'січень 2026'!#REF!+'лютий 2026'!G18+'березень 2026'!G18+'квітень 2026'!G18+'травень 2026'!G18+'червень 2026 '!G18+'липень 2026'!G18+'серпень 2026 '!G18+'вересень 2026'!G18+'жовтень 2026'!G18+'листопад 2026'!G18+'грудень 2026'!G18</f>
        <v>#REF!</v>
      </c>
      <c r="H18" s="9" t="e">
        <f>'січень 2026'!#REF!+'лютий 2026'!H18+'березень 2026'!H18+'квітень 2026'!H18+'травень 2026'!H18+'червень 2026 '!H18+'липень 2026'!H18+'серпень 2026 '!H18+'вересень 2026'!H18+'жовтень 2026'!H18+'листопад 2026'!H18+'грудень 2026'!H18</f>
        <v>#REF!</v>
      </c>
      <c r="I18" s="9" t="e">
        <f>'січень 2026'!#REF!+'лютий 2026'!I18+'березень 2026'!I18+'квітень 2026'!I18+'травень 2026'!I18+'червень 2026 '!I18+'липень 2026'!I18+'серпень 2026 '!I18+'вересень 2026'!I18+'жовтень 2026'!I18+'листопад 2026'!I18+'грудень 2026'!I18</f>
        <v>#REF!</v>
      </c>
      <c r="J18" s="9" t="e">
        <f>'січень 2026'!#REF!+'лютий 2026'!J18+'березень 2026'!J18+'квітень 2026'!J18+'травень 2026'!J18+'червень 2026 '!J18+'липень 2026'!J18+'серпень 2026 '!J18+'вересень 2026'!J18+'жовтень 2026'!J18+'листопад 2026'!J18+'грудень 2026'!J18</f>
        <v>#REF!</v>
      </c>
      <c r="K18" s="9" t="e">
        <f>'січень 2026'!#REF!+'лютий 2026'!K18+'березень 2026'!K18+'квітень 2026'!K18+'травень 2026'!K18+'червень 2026 '!K18+'липень 2026'!K18+'серпень 2026 '!K18+'вересень 2026'!K18+'жовтень 2026'!K18+'листопад 2026'!K18+'грудень 2026'!K18</f>
        <v>#REF!</v>
      </c>
      <c r="L18" s="9" t="e">
        <f>'січень 2026'!#REF!+'лютий 2026'!L18+'березень 2026'!L18+'квітень 2026'!L18+'травень 2026'!L18+'червень 2026 '!L18+'липень 2026'!L18+'серпень 2026 '!L18+'вересень 2026'!L18+'жовтень 2026'!L18+'листопад 2026'!L18+'грудень 2026'!L18</f>
        <v>#REF!</v>
      </c>
      <c r="M18" s="9" t="e">
        <f>'січень 2026'!#REF!+'лютий 2026'!M18+'березень 2026'!M18+'квітень 2026'!M18+'травень 2026'!M18+'червень 2026 '!M18+'липень 2026'!M18+'серпень 2026 '!M18+'вересень 2026'!M18+'жовтень 2026'!M18+'листопад 2026'!M18+'грудень 2026'!M18</f>
        <v>#REF!</v>
      </c>
      <c r="N18" s="9" t="e">
        <f>'січень 2026'!#REF!+'лютий 2026'!N18+'березень 2026'!N18+'квітень 2026'!N18+'травень 2026'!N18+'червень 2026 '!N18+'липень 2026'!N18+'серпень 2026 '!N18+'вересень 2026'!N18+'жовтень 2026'!N18+'листопад 2026'!N18+'грудень 2026'!N18</f>
        <v>#REF!</v>
      </c>
      <c r="O18" s="9" t="e">
        <f>'січень 2026'!#REF!+'лютий 2026'!O18+'березень 2026'!O18+'квітень 2026'!O18+'травень 2026'!O18+'червень 2026 '!O18+'липень 2026'!O18+'серпень 2026 '!O18+'вересень 2026'!O18+'жовтень 2026'!O18+'листопад 2026'!O18+'грудень 2026'!O18</f>
        <v>#REF!</v>
      </c>
      <c r="P18" s="9" t="e">
        <f>'січень 2026'!#REF!+'лютий 2026'!P18+'березень 2026'!P18+'квітень 2026'!P18+'травень 2026'!P18+'червень 2026 '!P18+'липень 2026'!P18+'серпень 2026 '!P18+'вересень 2026'!P18+'жовтень 2026'!P18+'листопад 2026'!P18+'грудень 2026'!P18</f>
        <v>#REF!</v>
      </c>
      <c r="Q18" s="9" t="e">
        <f>'січень 2026'!#REF!+'лютий 2026'!Q18+'березень 2026'!Q18+'квітень 2026'!Q18+'травень 2026'!Q18+'червень 2026 '!Q18+'липень 2026'!Q18+'серпень 2026 '!Q18+'вересень 2026'!Q18+'жовтень 2026'!Q18+'листопад 2026'!Q18+'грудень 2026'!Q18</f>
        <v>#REF!</v>
      </c>
      <c r="R18" s="9" t="e">
        <f>'січень 2026'!#REF!+'лютий 2026'!R18+'березень 2026'!R18+'квітень 2026'!R18+'травень 2026'!R18+'червень 2026 '!R18+'липень 2026'!R18+'серпень 2026 '!R18+'вересень 2026'!R18+'жовтень 2026'!R18+'листопад 2026'!R18+'грудень 2026'!R18</f>
        <v>#REF!</v>
      </c>
      <c r="S18" s="9" t="e">
        <f>'січень 2026'!#REF!+'лютий 2026'!S18+'березень 2026'!S18+'квітень 2026'!S18+'травень 2026'!S18+'червень 2026 '!S18+'липень 2026'!S18+'серпень 2026 '!S18+'вересень 2026'!S18+'жовтень 2026'!S18+'листопад 2026'!S18+'грудень 2026'!S18</f>
        <v>#REF!</v>
      </c>
      <c r="T18" s="9" t="e">
        <f>'січень 2026'!#REF!+'лютий 2026'!T18+'березень 2026'!T18+'квітень 2026'!T18+'травень 2026'!T18+'червень 2026 '!T18+'липень 2026'!T18+'серпень 2026 '!T18+'вересень 2026'!T18+'жовтень 2026'!T18+'листопад 2026'!T18+'грудень 2026'!T18</f>
        <v>#REF!</v>
      </c>
      <c r="U18" s="9" t="e">
        <f>'січень 2026'!#REF!+'лютий 2026'!U18+'березень 2026'!U18+'квітень 2026'!U18+'травень 2026'!U18+'червень 2026 '!U18+'липень 2026'!U18+'серпень 2026 '!U18+'вересень 2026'!U18+'жовтень 2026'!U18+'листопад 2026'!U18+'грудень 2026'!U18</f>
        <v>#REF!</v>
      </c>
      <c r="V18" s="9" t="e">
        <f>'січень 2026'!#REF!+'лютий 2026'!V18+'березень 2026'!V18+'квітень 2026'!V18+'травень 2026'!V18+'червень 2026 '!V18+'липень 2026'!V18+'серпень 2026 '!V18+'вересень 2026'!V18+'жовтень 2026'!V18+'листопад 2026'!V18+'грудень 2026'!V18</f>
        <v>#REF!</v>
      </c>
      <c r="W18" s="9" t="e">
        <f t="shared" si="0"/>
        <v>#REF!</v>
      </c>
      <c r="X18" s="45"/>
      <c r="Y18" s="45">
        <v>105</v>
      </c>
      <c r="Z18" s="45" t="e">
        <f t="shared" si="2"/>
        <v>#REF!</v>
      </c>
      <c r="AA18" s="45"/>
    </row>
    <row r="19" spans="1:27" ht="13.5" customHeight="1" x14ac:dyDescent="0.3">
      <c r="A19" s="2">
        <v>10</v>
      </c>
      <c r="B19" s="2" t="s">
        <v>33</v>
      </c>
      <c r="C19" s="9"/>
      <c r="D19" s="9" t="e">
        <f>'січень 2026'!#REF!+'лютий 2026'!D19+'березень 2026'!D19+'квітень 2026'!D19+'травень 2026'!D19+'червень 2026 '!D19+'липень 2026'!D19+'серпень 2026 '!D19+'вересень 2026'!D19+'жовтень 2026'!D19+'листопад 2026'!D19+'грудень 2026'!D19</f>
        <v>#REF!</v>
      </c>
      <c r="E19" s="9" t="e">
        <f>'січень 2026'!#REF!+'лютий 2026'!E19+'березень 2026'!E19+'квітень 2026'!E19+'травень 2026'!E19+'червень 2026 '!E19+'липень 2026'!E19+'серпень 2026 '!E19+'вересень 2026'!E19+'жовтень 2026'!E19+'листопад 2026'!E19+'грудень 2026'!E19</f>
        <v>#REF!</v>
      </c>
      <c r="F19" s="9" t="e">
        <f>'січень 2026'!#REF!+'лютий 2026'!F19+'березень 2026'!F19+'квітень 2026'!F19+'травень 2026'!F19+'червень 2026 '!F19+'липень 2026'!F19+'серпень 2026 '!F19+'вересень 2026'!F19+'жовтень 2026'!F19+'листопад 2026'!F19+'грудень 2026'!F19</f>
        <v>#REF!</v>
      </c>
      <c r="G19" s="9" t="e">
        <f>'січень 2026'!#REF!+'лютий 2026'!G19+'березень 2026'!G19+'квітень 2026'!G19+'травень 2026'!G19+'червень 2026 '!G19+'липень 2026'!G19+'серпень 2026 '!G19+'вересень 2026'!G19+'жовтень 2026'!G19+'листопад 2026'!G19+'грудень 2026'!G19</f>
        <v>#REF!</v>
      </c>
      <c r="H19" s="9" t="e">
        <f>'січень 2026'!#REF!+'лютий 2026'!H19+'березень 2026'!H19+'квітень 2026'!H19+'травень 2026'!H19+'червень 2026 '!H19+'липень 2026'!H19+'серпень 2026 '!H19+'вересень 2026'!H19+'жовтень 2026'!H19+'листопад 2026'!H19+'грудень 2026'!H19</f>
        <v>#REF!</v>
      </c>
      <c r="I19" s="9" t="e">
        <f>'січень 2026'!#REF!+'лютий 2026'!I19+'березень 2026'!I19+'квітень 2026'!I19+'травень 2026'!I19+'червень 2026 '!I19+'липень 2026'!I19+'серпень 2026 '!I19+'вересень 2026'!I19+'жовтень 2026'!I19+'листопад 2026'!I19+'грудень 2026'!I19</f>
        <v>#REF!</v>
      </c>
      <c r="J19" s="9" t="e">
        <f>'січень 2026'!#REF!+'лютий 2026'!J19+'березень 2026'!J19+'квітень 2026'!J19+'травень 2026'!J19+'червень 2026 '!J19+'липень 2026'!J19+'серпень 2026 '!J19+'вересень 2026'!J19+'жовтень 2026'!J19+'листопад 2026'!J19+'грудень 2026'!J19</f>
        <v>#REF!</v>
      </c>
      <c r="K19" s="9" t="e">
        <f>'січень 2026'!#REF!+'лютий 2026'!K19+'березень 2026'!K19+'квітень 2026'!K19+'травень 2026'!K19+'червень 2026 '!K19+'липень 2026'!K19+'серпень 2026 '!K19+'вересень 2026'!K19+'жовтень 2026'!K19+'листопад 2026'!K19+'грудень 2026'!K19</f>
        <v>#REF!</v>
      </c>
      <c r="L19" s="9" t="e">
        <f>'січень 2026'!#REF!+'лютий 2026'!L19+'березень 2026'!L19+'квітень 2026'!L19+'травень 2026'!L19+'червень 2026 '!L19+'липень 2026'!L19+'серпень 2026 '!L19+'вересень 2026'!L19+'жовтень 2026'!L19+'листопад 2026'!L19+'грудень 2026'!L19</f>
        <v>#REF!</v>
      </c>
      <c r="M19" s="9" t="e">
        <f>'січень 2026'!#REF!+'лютий 2026'!M19+'березень 2026'!M19+'квітень 2026'!M19+'травень 2026'!M19+'червень 2026 '!M19+'липень 2026'!M19+'серпень 2026 '!M19+'вересень 2026'!M19+'жовтень 2026'!M19+'листопад 2026'!M19+'грудень 2026'!M19</f>
        <v>#REF!</v>
      </c>
      <c r="N19" s="9" t="e">
        <f>'січень 2026'!#REF!+'лютий 2026'!N19+'березень 2026'!N19+'квітень 2026'!N19+'травень 2026'!N19+'червень 2026 '!N19+'липень 2026'!N19+'серпень 2026 '!N19+'вересень 2026'!N19+'жовтень 2026'!N19+'листопад 2026'!N19+'грудень 2026'!N19</f>
        <v>#REF!</v>
      </c>
      <c r="O19" s="9" t="e">
        <f>'січень 2026'!#REF!+'лютий 2026'!O19+'березень 2026'!O19+'квітень 2026'!O19+'травень 2026'!O19+'червень 2026 '!O19+'липень 2026'!O19+'серпень 2026 '!O19+'вересень 2026'!O19+'жовтень 2026'!O19+'листопад 2026'!O19+'грудень 2026'!O19</f>
        <v>#REF!</v>
      </c>
      <c r="P19" s="9" t="e">
        <f>'січень 2026'!#REF!+'лютий 2026'!P19+'березень 2026'!P19+'квітень 2026'!P19+'травень 2026'!P19+'червень 2026 '!P19+'липень 2026'!P19+'серпень 2026 '!P19+'вересень 2026'!P19+'жовтень 2026'!P19+'листопад 2026'!P19+'грудень 2026'!P19</f>
        <v>#REF!</v>
      </c>
      <c r="Q19" s="9" t="e">
        <f>'січень 2026'!#REF!+'лютий 2026'!Q19+'березень 2026'!Q19+'квітень 2026'!Q19+'травень 2026'!Q19+'червень 2026 '!Q19+'липень 2026'!Q19+'серпень 2026 '!Q19+'вересень 2026'!Q19+'жовтень 2026'!Q19+'листопад 2026'!Q19+'грудень 2026'!Q19</f>
        <v>#REF!</v>
      </c>
      <c r="R19" s="9" t="e">
        <f>'січень 2026'!#REF!+'лютий 2026'!R19+'березень 2026'!R19+'квітень 2026'!R19+'травень 2026'!R19+'червень 2026 '!R19+'липень 2026'!R19+'серпень 2026 '!R19+'вересень 2026'!R19+'жовтень 2026'!R19+'листопад 2026'!R19+'грудень 2026'!R19</f>
        <v>#REF!</v>
      </c>
      <c r="S19" s="9" t="e">
        <f>'січень 2026'!#REF!+'лютий 2026'!S19+'березень 2026'!S19+'квітень 2026'!S19+'травень 2026'!S19+'червень 2026 '!S19+'липень 2026'!S19+'серпень 2026 '!S19+'вересень 2026'!S19+'жовтень 2026'!S19+'листопад 2026'!S19+'грудень 2026'!S19</f>
        <v>#REF!</v>
      </c>
      <c r="T19" s="9" t="e">
        <f>'січень 2026'!#REF!+'лютий 2026'!T19+'березень 2026'!T19+'квітень 2026'!T19+'травень 2026'!T19+'червень 2026 '!T19+'липень 2026'!T19+'серпень 2026 '!T19+'вересень 2026'!T19+'жовтень 2026'!T19+'листопад 2026'!T19+'грудень 2026'!T19</f>
        <v>#REF!</v>
      </c>
      <c r="U19" s="9" t="e">
        <f>'січень 2026'!#REF!+'лютий 2026'!U19+'березень 2026'!U19+'квітень 2026'!U19+'травень 2026'!U19+'червень 2026 '!U19+'липень 2026'!U19+'серпень 2026 '!U19+'вересень 2026'!U19+'жовтень 2026'!U19+'листопад 2026'!U19+'грудень 2026'!U19</f>
        <v>#REF!</v>
      </c>
      <c r="V19" s="9" t="e">
        <f>'січень 2026'!#REF!+'лютий 2026'!V19+'березень 2026'!V19+'квітень 2026'!V19+'травень 2026'!V19+'червень 2026 '!V19+'липень 2026'!V19+'серпень 2026 '!V19+'вересень 2026'!V19+'жовтень 2026'!V19+'листопад 2026'!V19+'грудень 2026'!V19</f>
        <v>#REF!</v>
      </c>
      <c r="W19" s="9" t="e">
        <f t="shared" si="0"/>
        <v>#REF!</v>
      </c>
      <c r="X19" s="45"/>
      <c r="Y19" s="45">
        <v>91</v>
      </c>
      <c r="Z19" s="45" t="e">
        <f t="shared" si="2"/>
        <v>#REF!</v>
      </c>
      <c r="AA19" s="45"/>
    </row>
    <row r="20" spans="1:27" ht="13.5" customHeight="1" x14ac:dyDescent="0.3">
      <c r="A20" s="2">
        <v>11</v>
      </c>
      <c r="B20" s="2" t="s">
        <v>34</v>
      </c>
      <c r="C20" s="9"/>
      <c r="D20" s="9" t="e">
        <f>'січень 2026'!#REF!+'лютий 2026'!D20+'березень 2026'!D20+'квітень 2026'!D20+'травень 2026'!D20+'червень 2026 '!D20+'липень 2026'!D20+'серпень 2026 '!D20+'вересень 2026'!D20+'жовтень 2026'!D20+'листопад 2026'!D20+'грудень 2026'!D20</f>
        <v>#REF!</v>
      </c>
      <c r="E20" s="9" t="e">
        <f>'січень 2026'!#REF!+'лютий 2026'!E20+'березень 2026'!E20+'квітень 2026'!E20+'травень 2026'!E20+'червень 2026 '!E20+'липень 2026'!E20+'серпень 2026 '!E20+'вересень 2026'!E20+'жовтень 2026'!E20+'листопад 2026'!E20+'грудень 2026'!E20</f>
        <v>#REF!</v>
      </c>
      <c r="F20" s="9" t="e">
        <f>'січень 2026'!#REF!+'лютий 2026'!F20+'березень 2026'!F20+'квітень 2026'!F20+'травень 2026'!F20+'червень 2026 '!F20+'липень 2026'!F20+'серпень 2026 '!F20+'вересень 2026'!F20+'жовтень 2026'!F20+'листопад 2026'!F20+'грудень 2026'!F20</f>
        <v>#REF!</v>
      </c>
      <c r="G20" s="9" t="e">
        <f>'січень 2026'!#REF!+'лютий 2026'!G20+'березень 2026'!G20+'квітень 2026'!G20+'травень 2026'!G20+'червень 2026 '!G20+'липень 2026'!G20+'серпень 2026 '!G20+'вересень 2026'!G20+'жовтень 2026'!G20+'листопад 2026'!G20+'грудень 2026'!G20</f>
        <v>#REF!</v>
      </c>
      <c r="H20" s="9" t="e">
        <f>'січень 2026'!#REF!+'лютий 2026'!H20+'березень 2026'!H20+'квітень 2026'!H20+'травень 2026'!H20+'червень 2026 '!H20+'липень 2026'!H20+'серпень 2026 '!H20+'вересень 2026'!H20+'жовтень 2026'!H20+'листопад 2026'!H20+'грудень 2026'!H20</f>
        <v>#REF!</v>
      </c>
      <c r="I20" s="9" t="e">
        <f>'січень 2026'!#REF!+'лютий 2026'!I20+'березень 2026'!I20+'квітень 2026'!I20+'травень 2026'!I20+'червень 2026 '!I20+'липень 2026'!I20+'серпень 2026 '!I20+'вересень 2026'!I20+'жовтень 2026'!I20+'листопад 2026'!I20+'грудень 2026'!I20</f>
        <v>#REF!</v>
      </c>
      <c r="J20" s="9" t="e">
        <f>'січень 2026'!#REF!+'лютий 2026'!J20+'березень 2026'!J20+'квітень 2026'!J20+'травень 2026'!J20+'червень 2026 '!J20+'липень 2026'!J20+'серпень 2026 '!J20+'вересень 2026'!J20+'жовтень 2026'!J20+'листопад 2026'!J20+'грудень 2026'!J20</f>
        <v>#REF!</v>
      </c>
      <c r="K20" s="9" t="e">
        <f>'січень 2026'!#REF!+'лютий 2026'!K20+'березень 2026'!K20+'квітень 2026'!K20+'травень 2026'!K20+'червень 2026 '!K20+'липень 2026'!K20+'серпень 2026 '!K20+'вересень 2026'!K20+'жовтень 2026'!K20+'листопад 2026'!K20+'грудень 2026'!K20</f>
        <v>#REF!</v>
      </c>
      <c r="L20" s="9" t="e">
        <f>'січень 2026'!#REF!+'лютий 2026'!L20+'березень 2026'!L20+'квітень 2026'!L20+'травень 2026'!L20+'червень 2026 '!L20+'липень 2026'!L20+'серпень 2026 '!L20+'вересень 2026'!L20+'жовтень 2026'!L20+'листопад 2026'!L20+'грудень 2026'!L20</f>
        <v>#REF!</v>
      </c>
      <c r="M20" s="9" t="e">
        <f>'січень 2026'!#REF!+'лютий 2026'!M20+'березень 2026'!M20+'квітень 2026'!M20+'травень 2026'!M20+'червень 2026 '!M20+'липень 2026'!M20+'серпень 2026 '!M20+'вересень 2026'!M20+'жовтень 2026'!M20+'листопад 2026'!M20+'грудень 2026'!M20</f>
        <v>#REF!</v>
      </c>
      <c r="N20" s="9" t="e">
        <f>'січень 2026'!#REF!+'лютий 2026'!N20+'березень 2026'!N20+'квітень 2026'!N20+'травень 2026'!N20+'червень 2026 '!N20+'липень 2026'!N20+'серпень 2026 '!N20+'вересень 2026'!N20+'жовтень 2026'!N20+'листопад 2026'!N20+'грудень 2026'!N20</f>
        <v>#REF!</v>
      </c>
      <c r="O20" s="9" t="e">
        <f>'січень 2026'!#REF!+'лютий 2026'!O20+'березень 2026'!O20+'квітень 2026'!O20+'травень 2026'!O20+'червень 2026 '!O20+'липень 2026'!O20+'серпень 2026 '!O20+'вересень 2026'!O20+'жовтень 2026'!O20+'листопад 2026'!O20+'грудень 2026'!O20</f>
        <v>#REF!</v>
      </c>
      <c r="P20" s="9" t="e">
        <f>'січень 2026'!#REF!+'лютий 2026'!P20+'березень 2026'!P20+'квітень 2026'!P20+'травень 2026'!P20+'червень 2026 '!P20+'липень 2026'!P20+'серпень 2026 '!P20+'вересень 2026'!P20+'жовтень 2026'!P20+'листопад 2026'!P20+'грудень 2026'!P20</f>
        <v>#REF!</v>
      </c>
      <c r="Q20" s="9" t="e">
        <f>'січень 2026'!#REF!+'лютий 2026'!Q20+'березень 2026'!Q20+'квітень 2026'!Q20+'травень 2026'!Q20+'червень 2026 '!Q20+'липень 2026'!Q20+'серпень 2026 '!Q20+'вересень 2026'!Q20+'жовтень 2026'!Q20+'листопад 2026'!Q20+'грудень 2026'!Q20</f>
        <v>#REF!</v>
      </c>
      <c r="R20" s="9" t="e">
        <f>'січень 2026'!#REF!+'лютий 2026'!R20+'березень 2026'!R20+'квітень 2026'!R20+'травень 2026'!R20+'червень 2026 '!R20+'липень 2026'!R20+'серпень 2026 '!R20+'вересень 2026'!R20+'жовтень 2026'!R20+'листопад 2026'!R20+'грудень 2026'!R20</f>
        <v>#REF!</v>
      </c>
      <c r="S20" s="9" t="e">
        <f>'січень 2026'!#REF!+'лютий 2026'!S20+'березень 2026'!S20+'квітень 2026'!S20+'травень 2026'!S20+'червень 2026 '!S20+'липень 2026'!S20+'серпень 2026 '!S20+'вересень 2026'!S20+'жовтень 2026'!S20+'листопад 2026'!S20+'грудень 2026'!S20</f>
        <v>#REF!</v>
      </c>
      <c r="T20" s="9" t="e">
        <f>'січень 2026'!#REF!+'лютий 2026'!T20+'березень 2026'!T20+'квітень 2026'!T20+'травень 2026'!T20+'червень 2026 '!T20+'липень 2026'!T20+'серпень 2026 '!T20+'вересень 2026'!T20+'жовтень 2026'!T20+'листопад 2026'!T20+'грудень 2026'!T20</f>
        <v>#REF!</v>
      </c>
      <c r="U20" s="9" t="e">
        <f>'січень 2026'!#REF!+'лютий 2026'!U20+'березень 2026'!U20+'квітень 2026'!U20+'травень 2026'!U20+'червень 2026 '!U20+'липень 2026'!U20+'серпень 2026 '!U20+'вересень 2026'!U20+'жовтень 2026'!U20+'листопад 2026'!U20+'грудень 2026'!U20</f>
        <v>#REF!</v>
      </c>
      <c r="V20" s="9" t="e">
        <f>'січень 2026'!#REF!+'лютий 2026'!V20+'березень 2026'!V20+'квітень 2026'!V20+'травень 2026'!V20+'червень 2026 '!V20+'липень 2026'!V20+'серпень 2026 '!V20+'вересень 2026'!V20+'жовтень 2026'!V20+'листопад 2026'!V20+'грудень 2026'!V20</f>
        <v>#REF!</v>
      </c>
      <c r="W20" s="9" t="e">
        <f t="shared" si="0"/>
        <v>#REF!</v>
      </c>
      <c r="X20" s="45"/>
      <c r="Y20" s="45">
        <v>71</v>
      </c>
      <c r="Z20" s="45" t="e">
        <f t="shared" si="2"/>
        <v>#REF!</v>
      </c>
      <c r="AA20" s="45"/>
    </row>
    <row r="21" spans="1:27" ht="13.5" customHeight="1" x14ac:dyDescent="0.3">
      <c r="A21" s="2">
        <v>12</v>
      </c>
      <c r="B21" s="2" t="s">
        <v>35</v>
      </c>
      <c r="C21" s="9"/>
      <c r="D21" s="9" t="e">
        <f>'січень 2026'!#REF!+'лютий 2026'!D21+'березень 2026'!D21+'квітень 2026'!D21+'травень 2026'!D21+'червень 2026 '!D21+'липень 2026'!D21+'серпень 2026 '!D21+'вересень 2026'!D21+'жовтень 2026'!D21+'листопад 2026'!D21+'грудень 2026'!D21</f>
        <v>#REF!</v>
      </c>
      <c r="E21" s="9" t="e">
        <f>'січень 2026'!#REF!+'лютий 2026'!E21+'березень 2026'!E21+'квітень 2026'!E21+'травень 2026'!E21+'червень 2026 '!E21+'липень 2026'!E21+'серпень 2026 '!E21+'вересень 2026'!E21+'жовтень 2026'!E21+'листопад 2026'!E21+'грудень 2026'!E21</f>
        <v>#REF!</v>
      </c>
      <c r="F21" s="9" t="e">
        <f>'січень 2026'!#REF!+'лютий 2026'!F21+'березень 2026'!F21+'квітень 2026'!F21+'травень 2026'!F21+'червень 2026 '!F21+'липень 2026'!F21+'серпень 2026 '!F21+'вересень 2026'!F21+'жовтень 2026'!F21+'листопад 2026'!F21+'грудень 2026'!F21</f>
        <v>#REF!</v>
      </c>
      <c r="G21" s="9" t="e">
        <f>'січень 2026'!#REF!+'лютий 2026'!G21+'березень 2026'!G21+'квітень 2026'!G21+'травень 2026'!G21+'червень 2026 '!G21+'липень 2026'!G21+'серпень 2026 '!G21+'вересень 2026'!G21+'жовтень 2026'!G21+'листопад 2026'!G21+'грудень 2026'!G21</f>
        <v>#REF!</v>
      </c>
      <c r="H21" s="9" t="e">
        <f>'січень 2026'!#REF!+'лютий 2026'!H21+'березень 2026'!H21+'квітень 2026'!H21+'травень 2026'!H21+'червень 2026 '!H21+'липень 2026'!H21+'серпень 2026 '!H21+'вересень 2026'!H21+'жовтень 2026'!H21+'листопад 2026'!H21+'грудень 2026'!H21</f>
        <v>#REF!</v>
      </c>
      <c r="I21" s="9" t="e">
        <f>'січень 2026'!#REF!+'лютий 2026'!I21+'березень 2026'!I21+'квітень 2026'!I21+'травень 2026'!I21+'червень 2026 '!I21+'липень 2026'!I21+'серпень 2026 '!I21+'вересень 2026'!I21+'жовтень 2026'!I21+'листопад 2026'!I21+'грудень 2026'!I21</f>
        <v>#REF!</v>
      </c>
      <c r="J21" s="9" t="e">
        <f>'січень 2026'!#REF!+'лютий 2026'!J21+'березень 2026'!J21+'квітень 2026'!J21+'травень 2026'!J21+'червень 2026 '!J21+'липень 2026'!J21+'серпень 2026 '!J21+'вересень 2026'!J21+'жовтень 2026'!J21+'листопад 2026'!J21+'грудень 2026'!J21</f>
        <v>#REF!</v>
      </c>
      <c r="K21" s="9" t="e">
        <f>'січень 2026'!#REF!+'лютий 2026'!K21+'березень 2026'!K21+'квітень 2026'!K21+'травень 2026'!K21+'червень 2026 '!K21+'липень 2026'!K21+'серпень 2026 '!K21+'вересень 2026'!K21+'жовтень 2026'!K21+'листопад 2026'!K21+'грудень 2026'!K21</f>
        <v>#REF!</v>
      </c>
      <c r="L21" s="9" t="e">
        <f>'січень 2026'!#REF!+'лютий 2026'!L21+'березень 2026'!L21+'квітень 2026'!L21+'травень 2026'!L21+'червень 2026 '!L21+'липень 2026'!L21+'серпень 2026 '!L21+'вересень 2026'!L21+'жовтень 2026'!L21+'листопад 2026'!L21+'грудень 2026'!L21</f>
        <v>#REF!</v>
      </c>
      <c r="M21" s="9" t="e">
        <f>'січень 2026'!#REF!+'лютий 2026'!M21+'березень 2026'!M21+'квітень 2026'!M21+'травень 2026'!M21+'червень 2026 '!M21+'липень 2026'!M21+'серпень 2026 '!M21+'вересень 2026'!M21+'жовтень 2026'!M21+'листопад 2026'!M21+'грудень 2026'!M21</f>
        <v>#REF!</v>
      </c>
      <c r="N21" s="9" t="e">
        <f>'січень 2026'!#REF!+'лютий 2026'!N21+'березень 2026'!N21+'квітень 2026'!N21+'травень 2026'!N21+'червень 2026 '!N21+'липень 2026'!N21+'серпень 2026 '!N21+'вересень 2026'!N21+'жовтень 2026'!N21+'листопад 2026'!N21+'грудень 2026'!N21</f>
        <v>#REF!</v>
      </c>
      <c r="O21" s="9" t="e">
        <f>'січень 2026'!#REF!+'лютий 2026'!O21+'березень 2026'!O21+'квітень 2026'!O21+'травень 2026'!O21+'червень 2026 '!O21+'липень 2026'!O21+'серпень 2026 '!O21+'вересень 2026'!O21+'жовтень 2026'!O21+'листопад 2026'!O21+'грудень 2026'!O21</f>
        <v>#REF!</v>
      </c>
      <c r="P21" s="9" t="e">
        <f>'січень 2026'!#REF!+'лютий 2026'!P21+'березень 2026'!P21+'квітень 2026'!P21+'травень 2026'!P21+'червень 2026 '!P21+'липень 2026'!P21+'серпень 2026 '!P21+'вересень 2026'!P21+'жовтень 2026'!P21+'листопад 2026'!P21+'грудень 2026'!P21</f>
        <v>#REF!</v>
      </c>
      <c r="Q21" s="9" t="e">
        <f>'січень 2026'!#REF!+'лютий 2026'!Q21+'березень 2026'!Q21+'квітень 2026'!Q21+'травень 2026'!Q21+'червень 2026 '!Q21+'липень 2026'!Q21+'серпень 2026 '!Q21+'вересень 2026'!Q21+'жовтень 2026'!Q21+'листопад 2026'!Q21+'грудень 2026'!Q21</f>
        <v>#REF!</v>
      </c>
      <c r="R21" s="9" t="e">
        <f>'січень 2026'!#REF!+'лютий 2026'!R21+'березень 2026'!R21+'квітень 2026'!R21+'травень 2026'!R21+'червень 2026 '!R21+'липень 2026'!R21+'серпень 2026 '!R21+'вересень 2026'!R21+'жовтень 2026'!R21+'листопад 2026'!R21+'грудень 2026'!R21</f>
        <v>#REF!</v>
      </c>
      <c r="S21" s="9" t="e">
        <f>'січень 2026'!#REF!+'лютий 2026'!S21+'березень 2026'!S21+'квітень 2026'!S21+'травень 2026'!S21+'червень 2026 '!S21+'липень 2026'!S21+'серпень 2026 '!S21+'вересень 2026'!S21+'жовтень 2026'!S21+'листопад 2026'!S21+'грудень 2026'!S21</f>
        <v>#REF!</v>
      </c>
      <c r="T21" s="9" t="e">
        <f>'січень 2026'!#REF!+'лютий 2026'!T21+'березень 2026'!T21+'квітень 2026'!T21+'травень 2026'!T21+'червень 2026 '!T21+'липень 2026'!T21+'серпень 2026 '!T21+'вересень 2026'!T21+'жовтень 2026'!T21+'листопад 2026'!T21+'грудень 2026'!T21</f>
        <v>#REF!</v>
      </c>
      <c r="U21" s="9" t="e">
        <f>'січень 2026'!#REF!+'лютий 2026'!U21+'березень 2026'!U21+'квітень 2026'!U21+'травень 2026'!U21+'червень 2026 '!U21+'липень 2026'!U21+'серпень 2026 '!U21+'вересень 2026'!U21+'жовтень 2026'!U21+'листопад 2026'!U21+'грудень 2026'!U21</f>
        <v>#REF!</v>
      </c>
      <c r="V21" s="9" t="e">
        <f>'січень 2026'!#REF!+'лютий 2026'!V21+'березень 2026'!V21+'квітень 2026'!V21+'травень 2026'!V21+'червень 2026 '!V21+'липень 2026'!V21+'серпень 2026 '!V21+'вересень 2026'!V21+'жовтень 2026'!V21+'листопад 2026'!V21+'грудень 2026'!V21</f>
        <v>#REF!</v>
      </c>
      <c r="W21" s="9" t="e">
        <f t="shared" si="0"/>
        <v>#REF!</v>
      </c>
      <c r="X21" s="45"/>
      <c r="Y21" s="45">
        <v>111</v>
      </c>
      <c r="Z21" s="45" t="e">
        <f t="shared" si="2"/>
        <v>#REF!</v>
      </c>
      <c r="AA21" s="45"/>
    </row>
    <row r="22" spans="1:27" ht="13.5" customHeight="1" x14ac:dyDescent="0.3">
      <c r="A22" s="2">
        <v>13</v>
      </c>
      <c r="B22" s="2" t="s">
        <v>36</v>
      </c>
      <c r="C22" s="9"/>
      <c r="D22" s="9" t="e">
        <f>'січень 2026'!#REF!+'лютий 2026'!D22+'березень 2026'!D22+'квітень 2026'!D22+'травень 2026'!D22+'червень 2026 '!D22+'липень 2026'!D22+'серпень 2026 '!D22+'вересень 2026'!D22+'жовтень 2026'!D22+'листопад 2026'!D22+'грудень 2026'!D22</f>
        <v>#REF!</v>
      </c>
      <c r="E22" s="9" t="e">
        <f>'січень 2026'!#REF!+'лютий 2026'!E22+'березень 2026'!E22+'квітень 2026'!E22+'травень 2026'!E22+'червень 2026 '!E22+'липень 2026'!E22+'серпень 2026 '!E22+'вересень 2026'!E22+'жовтень 2026'!E22+'листопад 2026'!E22+'грудень 2026'!E22</f>
        <v>#REF!</v>
      </c>
      <c r="F22" s="9" t="e">
        <f>'січень 2026'!#REF!+'лютий 2026'!F22+'березень 2026'!F22+'квітень 2026'!F22+'травень 2026'!F22+'червень 2026 '!F22+'липень 2026'!F22+'серпень 2026 '!F22+'вересень 2026'!F22+'жовтень 2026'!F22+'листопад 2026'!F22+'грудень 2026'!F22</f>
        <v>#REF!</v>
      </c>
      <c r="G22" s="9" t="e">
        <f>'січень 2026'!#REF!+'лютий 2026'!G22+'березень 2026'!G22+'квітень 2026'!G22+'травень 2026'!G22+'червень 2026 '!G22+'липень 2026'!G22+'серпень 2026 '!G22+'вересень 2026'!G22+'жовтень 2026'!G22+'листопад 2026'!G22+'грудень 2026'!G22</f>
        <v>#REF!</v>
      </c>
      <c r="H22" s="9" t="e">
        <f>'січень 2026'!#REF!+'лютий 2026'!H22+'березень 2026'!H22+'квітень 2026'!H22+'травень 2026'!H22+'червень 2026 '!H22+'липень 2026'!H22+'серпень 2026 '!H22+'вересень 2026'!H22+'жовтень 2026'!H22+'листопад 2026'!H22+'грудень 2026'!H22</f>
        <v>#REF!</v>
      </c>
      <c r="I22" s="9" t="e">
        <f>'січень 2026'!#REF!+'лютий 2026'!I22+'березень 2026'!I22+'квітень 2026'!I22+'травень 2026'!I22+'червень 2026 '!I22+'липень 2026'!I22+'серпень 2026 '!I22+'вересень 2026'!I22+'жовтень 2026'!I22+'листопад 2026'!I22+'грудень 2026'!I22</f>
        <v>#REF!</v>
      </c>
      <c r="J22" s="9" t="e">
        <f>'січень 2026'!#REF!+'лютий 2026'!J22+'березень 2026'!J22+'квітень 2026'!J22+'травень 2026'!J22+'червень 2026 '!J22+'липень 2026'!J22+'серпень 2026 '!J22+'вересень 2026'!J22+'жовтень 2026'!J22+'листопад 2026'!J22+'грудень 2026'!J22</f>
        <v>#REF!</v>
      </c>
      <c r="K22" s="9" t="e">
        <f>'січень 2026'!#REF!+'лютий 2026'!K22+'березень 2026'!K22+'квітень 2026'!K22+'травень 2026'!K22+'червень 2026 '!K22+'липень 2026'!K22+'серпень 2026 '!K22+'вересень 2026'!K22+'жовтень 2026'!K22+'листопад 2026'!K22+'грудень 2026'!K22</f>
        <v>#REF!</v>
      </c>
      <c r="L22" s="9" t="e">
        <f>'січень 2026'!#REF!+'лютий 2026'!L22+'березень 2026'!L22+'квітень 2026'!L22+'травень 2026'!L22+'червень 2026 '!L22+'липень 2026'!L22+'серпень 2026 '!L22+'вересень 2026'!L22+'жовтень 2026'!L22+'листопад 2026'!L22+'грудень 2026'!L22</f>
        <v>#REF!</v>
      </c>
      <c r="M22" s="9" t="e">
        <f>'січень 2026'!#REF!+'лютий 2026'!M22+'березень 2026'!M22+'квітень 2026'!M22+'травень 2026'!M22+'червень 2026 '!M22+'липень 2026'!M22+'серпень 2026 '!M22+'вересень 2026'!M22+'жовтень 2026'!M22+'листопад 2026'!M22+'грудень 2026'!M22</f>
        <v>#REF!</v>
      </c>
      <c r="N22" s="9" t="e">
        <f>'січень 2026'!#REF!+'лютий 2026'!N22+'березень 2026'!N22+'квітень 2026'!N22+'травень 2026'!N22+'червень 2026 '!N22+'липень 2026'!N22+'серпень 2026 '!N22+'вересень 2026'!N22+'жовтень 2026'!N22+'листопад 2026'!N22+'грудень 2026'!N22</f>
        <v>#REF!</v>
      </c>
      <c r="O22" s="9" t="e">
        <f>'січень 2026'!#REF!+'лютий 2026'!O22+'березень 2026'!O22+'квітень 2026'!O22+'травень 2026'!O22+'червень 2026 '!O22+'липень 2026'!O22+'серпень 2026 '!O22+'вересень 2026'!O22+'жовтень 2026'!O22+'листопад 2026'!O22+'грудень 2026'!O22</f>
        <v>#REF!</v>
      </c>
      <c r="P22" s="9" t="e">
        <f>'січень 2026'!#REF!+'лютий 2026'!P22+'березень 2026'!P22+'квітень 2026'!P22+'травень 2026'!P22+'червень 2026 '!P22+'липень 2026'!P22+'серпень 2026 '!P22+'вересень 2026'!P22+'жовтень 2026'!P22+'листопад 2026'!P22+'грудень 2026'!P22</f>
        <v>#REF!</v>
      </c>
      <c r="Q22" s="9" t="e">
        <f>'січень 2026'!#REF!+'лютий 2026'!Q22+'березень 2026'!Q22+'квітень 2026'!Q22+'травень 2026'!Q22+'червень 2026 '!Q22+'липень 2026'!Q22+'серпень 2026 '!Q22+'вересень 2026'!Q22+'жовтень 2026'!Q22+'листопад 2026'!Q22+'грудень 2026'!Q22</f>
        <v>#REF!</v>
      </c>
      <c r="R22" s="9" t="e">
        <f>'січень 2026'!#REF!+'лютий 2026'!R22+'березень 2026'!R22+'квітень 2026'!R22+'травень 2026'!R22+'червень 2026 '!R22+'липень 2026'!R22+'серпень 2026 '!R22+'вересень 2026'!R22+'жовтень 2026'!R22+'листопад 2026'!R22+'грудень 2026'!R22</f>
        <v>#REF!</v>
      </c>
      <c r="S22" s="9" t="e">
        <f>'січень 2026'!#REF!+'лютий 2026'!S22+'березень 2026'!S22+'квітень 2026'!S22+'травень 2026'!S22+'червень 2026 '!S22+'липень 2026'!S22+'серпень 2026 '!S22+'вересень 2026'!S22+'жовтень 2026'!S22+'листопад 2026'!S22+'грудень 2026'!S22</f>
        <v>#REF!</v>
      </c>
      <c r="T22" s="9" t="e">
        <f>'січень 2026'!#REF!+'лютий 2026'!T22+'березень 2026'!T22+'квітень 2026'!T22+'травень 2026'!T22+'червень 2026 '!T22+'липень 2026'!T22+'серпень 2026 '!T22+'вересень 2026'!T22+'жовтень 2026'!T22+'листопад 2026'!T22+'грудень 2026'!T22</f>
        <v>#REF!</v>
      </c>
      <c r="U22" s="9" t="e">
        <f>'січень 2026'!#REF!+'лютий 2026'!U22+'березень 2026'!U22+'квітень 2026'!U22+'травень 2026'!U22+'червень 2026 '!U22+'липень 2026'!U22+'серпень 2026 '!U22+'вересень 2026'!U22+'жовтень 2026'!U22+'листопад 2026'!U22+'грудень 2026'!U22</f>
        <v>#REF!</v>
      </c>
      <c r="V22" s="9" t="e">
        <f>'січень 2026'!#REF!+'лютий 2026'!V22+'березень 2026'!V22+'квітень 2026'!V22+'травень 2026'!V22+'червень 2026 '!V22+'липень 2026'!V22+'серпень 2026 '!V22+'вересень 2026'!V22+'жовтень 2026'!V22+'листопад 2026'!V22+'грудень 2026'!V22</f>
        <v>#REF!</v>
      </c>
      <c r="W22" s="9" t="e">
        <f t="shared" si="0"/>
        <v>#REF!</v>
      </c>
      <c r="X22" s="45"/>
      <c r="Y22" s="45">
        <v>88</v>
      </c>
      <c r="Z22" s="45" t="e">
        <f t="shared" si="2"/>
        <v>#REF!</v>
      </c>
      <c r="AA22" s="45"/>
    </row>
    <row r="23" spans="1:27" ht="13.5" customHeight="1" x14ac:dyDescent="0.3">
      <c r="A23" s="2">
        <v>14</v>
      </c>
      <c r="B23" s="2" t="s">
        <v>37</v>
      </c>
      <c r="C23" s="9"/>
      <c r="D23" s="9" t="e">
        <f>'січень 2026'!#REF!+'лютий 2026'!D23+'березень 2026'!D23+'квітень 2026'!D23+'травень 2026'!D23+'червень 2026 '!D23+'липень 2026'!D23+'серпень 2026 '!D23+'вересень 2026'!D23+'жовтень 2026'!D23+'листопад 2026'!D23+'грудень 2026'!D23</f>
        <v>#REF!</v>
      </c>
      <c r="E23" s="9" t="e">
        <f>'січень 2026'!#REF!+'лютий 2026'!E23+'березень 2026'!E23+'квітень 2026'!E23+'травень 2026'!E23+'червень 2026 '!E23+'липень 2026'!E23+'серпень 2026 '!E23+'вересень 2026'!E23+'жовтень 2026'!E23+'листопад 2026'!E23+'грудень 2026'!E23</f>
        <v>#REF!</v>
      </c>
      <c r="F23" s="9" t="e">
        <f>'січень 2026'!#REF!+'лютий 2026'!F23+'березень 2026'!F23+'квітень 2026'!F23+'травень 2026'!F23+'червень 2026 '!F23+'липень 2026'!F23+'серпень 2026 '!F23+'вересень 2026'!F23+'жовтень 2026'!F23+'листопад 2026'!F23+'грудень 2026'!F23</f>
        <v>#REF!</v>
      </c>
      <c r="G23" s="9" t="e">
        <f>'січень 2026'!#REF!+'лютий 2026'!G23+'березень 2026'!G23+'квітень 2026'!G23+'травень 2026'!G23+'червень 2026 '!G23+'липень 2026'!G23+'серпень 2026 '!G23+'вересень 2026'!G23+'жовтень 2026'!G23+'листопад 2026'!G23+'грудень 2026'!G23</f>
        <v>#REF!</v>
      </c>
      <c r="H23" s="9" t="e">
        <f>'січень 2026'!#REF!+'лютий 2026'!H23+'березень 2026'!H23+'квітень 2026'!H23+'травень 2026'!H23+'червень 2026 '!H23+'липень 2026'!H23+'серпень 2026 '!H23+'вересень 2026'!H23+'жовтень 2026'!H23+'листопад 2026'!H23+'грудень 2026'!H23</f>
        <v>#REF!</v>
      </c>
      <c r="I23" s="9" t="e">
        <f>'січень 2026'!#REF!+'лютий 2026'!I23+'березень 2026'!I23+'квітень 2026'!I23+'травень 2026'!I23+'червень 2026 '!I23+'липень 2026'!I23+'серпень 2026 '!I23+'вересень 2026'!I23+'жовтень 2026'!I23+'листопад 2026'!I23+'грудень 2026'!I23</f>
        <v>#REF!</v>
      </c>
      <c r="J23" s="9" t="e">
        <f>'січень 2026'!#REF!+'лютий 2026'!J23+'березень 2026'!J23+'квітень 2026'!J23+'травень 2026'!J23+'червень 2026 '!J23+'липень 2026'!J23+'серпень 2026 '!J23+'вересень 2026'!J23+'жовтень 2026'!J23+'листопад 2026'!J23+'грудень 2026'!J23</f>
        <v>#REF!</v>
      </c>
      <c r="K23" s="9" t="e">
        <f>'січень 2026'!#REF!+'лютий 2026'!K23+'березень 2026'!K23+'квітень 2026'!K23+'травень 2026'!K23+'червень 2026 '!K23+'липень 2026'!K23+'серпень 2026 '!K23+'вересень 2026'!K23+'жовтень 2026'!K23+'листопад 2026'!K23+'грудень 2026'!K23</f>
        <v>#REF!</v>
      </c>
      <c r="L23" s="9" t="e">
        <f>'січень 2026'!#REF!+'лютий 2026'!L23+'березень 2026'!L23+'квітень 2026'!L23+'травень 2026'!L23+'червень 2026 '!L23+'липень 2026'!L23+'серпень 2026 '!L23+'вересень 2026'!L23+'жовтень 2026'!L23+'листопад 2026'!L23+'грудень 2026'!L23</f>
        <v>#REF!</v>
      </c>
      <c r="M23" s="9" t="e">
        <f>'січень 2026'!#REF!+'лютий 2026'!M23+'березень 2026'!M23+'квітень 2026'!M23+'травень 2026'!M23+'червень 2026 '!M23+'липень 2026'!M23+'серпень 2026 '!M23+'вересень 2026'!M23+'жовтень 2026'!M23+'листопад 2026'!M23+'грудень 2026'!M23</f>
        <v>#REF!</v>
      </c>
      <c r="N23" s="9" t="e">
        <f>'січень 2026'!#REF!+'лютий 2026'!N23+'березень 2026'!N23+'квітень 2026'!N23+'травень 2026'!N23+'червень 2026 '!N23+'липень 2026'!N23+'серпень 2026 '!N23+'вересень 2026'!N23+'жовтень 2026'!N23+'листопад 2026'!N23+'грудень 2026'!N23</f>
        <v>#REF!</v>
      </c>
      <c r="O23" s="9" t="e">
        <f>'січень 2026'!#REF!+'лютий 2026'!O23+'березень 2026'!O23+'квітень 2026'!O23+'травень 2026'!O23+'червень 2026 '!O23+'липень 2026'!O23+'серпень 2026 '!O23+'вересень 2026'!O23+'жовтень 2026'!O23+'листопад 2026'!O23+'грудень 2026'!O23</f>
        <v>#REF!</v>
      </c>
      <c r="P23" s="9" t="e">
        <f>'січень 2026'!#REF!+'лютий 2026'!P23+'березень 2026'!P23+'квітень 2026'!P23+'травень 2026'!P23+'червень 2026 '!P23+'липень 2026'!P23+'серпень 2026 '!P23+'вересень 2026'!P23+'жовтень 2026'!P23+'листопад 2026'!P23+'грудень 2026'!P23</f>
        <v>#REF!</v>
      </c>
      <c r="Q23" s="9" t="e">
        <f>'січень 2026'!#REF!+'лютий 2026'!Q23+'березень 2026'!Q23+'квітень 2026'!Q23+'травень 2026'!Q23+'червень 2026 '!Q23+'липень 2026'!Q23+'серпень 2026 '!Q23+'вересень 2026'!Q23+'жовтень 2026'!Q23+'листопад 2026'!Q23+'грудень 2026'!Q23</f>
        <v>#REF!</v>
      </c>
      <c r="R23" s="9" t="e">
        <f>'січень 2026'!#REF!+'лютий 2026'!R23+'березень 2026'!R23+'квітень 2026'!R23+'травень 2026'!R23+'червень 2026 '!R23+'липень 2026'!R23+'серпень 2026 '!R23+'вересень 2026'!R23+'жовтень 2026'!R23+'листопад 2026'!R23+'грудень 2026'!R23</f>
        <v>#REF!</v>
      </c>
      <c r="S23" s="9" t="e">
        <f>'січень 2026'!#REF!+'лютий 2026'!S23+'березень 2026'!S23+'квітень 2026'!S23+'травень 2026'!S23+'червень 2026 '!S23+'липень 2026'!S23+'серпень 2026 '!S23+'вересень 2026'!S23+'жовтень 2026'!S23+'листопад 2026'!S23+'грудень 2026'!S23</f>
        <v>#REF!</v>
      </c>
      <c r="T23" s="9" t="e">
        <f>'січень 2026'!#REF!+'лютий 2026'!T23+'березень 2026'!T23+'квітень 2026'!T23+'травень 2026'!T23+'червень 2026 '!T23+'липень 2026'!T23+'серпень 2026 '!T23+'вересень 2026'!T23+'жовтень 2026'!T23+'листопад 2026'!T23+'грудень 2026'!T23</f>
        <v>#REF!</v>
      </c>
      <c r="U23" s="9" t="e">
        <f>'січень 2026'!#REF!+'лютий 2026'!U23+'березень 2026'!U23+'квітень 2026'!U23+'травень 2026'!U23+'червень 2026 '!U23+'липень 2026'!U23+'серпень 2026 '!U23+'вересень 2026'!U23+'жовтень 2026'!U23+'листопад 2026'!U23+'грудень 2026'!U23</f>
        <v>#REF!</v>
      </c>
      <c r="V23" s="9" t="e">
        <f>'січень 2026'!#REF!+'лютий 2026'!V23+'березень 2026'!V23+'квітень 2026'!V23+'травень 2026'!V23+'червень 2026 '!V23+'липень 2026'!V23+'серпень 2026 '!V23+'вересень 2026'!V23+'жовтень 2026'!V23+'листопад 2026'!V23+'грудень 2026'!V23</f>
        <v>#REF!</v>
      </c>
      <c r="W23" s="9" t="e">
        <f t="shared" si="0"/>
        <v>#REF!</v>
      </c>
      <c r="X23" s="45"/>
      <c r="Y23" s="45">
        <v>90</v>
      </c>
      <c r="Z23" s="45" t="e">
        <f t="shared" si="2"/>
        <v>#REF!</v>
      </c>
      <c r="AA23" s="45"/>
    </row>
    <row r="24" spans="1:27" ht="13.5" customHeight="1" x14ac:dyDescent="0.3">
      <c r="A24" s="2">
        <v>15</v>
      </c>
      <c r="B24" s="2" t="s">
        <v>38</v>
      </c>
      <c r="C24" s="9"/>
      <c r="D24" s="9" t="e">
        <f>'січень 2026'!#REF!+'лютий 2026'!D24+'березень 2026'!D24+'квітень 2026'!D24+'травень 2026'!D24+'червень 2026 '!D24+'липень 2026'!D24+'серпень 2026 '!D24+'вересень 2026'!D24+'жовтень 2026'!D24+'листопад 2026'!D24+'грудень 2026'!D24</f>
        <v>#REF!</v>
      </c>
      <c r="E24" s="9" t="e">
        <f>'січень 2026'!#REF!+'лютий 2026'!E24+'березень 2026'!E24+'квітень 2026'!E24+'травень 2026'!E24+'червень 2026 '!E24+'липень 2026'!E24+'серпень 2026 '!E24+'вересень 2026'!E24+'жовтень 2026'!E24+'листопад 2026'!E24+'грудень 2026'!E24</f>
        <v>#REF!</v>
      </c>
      <c r="F24" s="9" t="e">
        <f>'січень 2026'!#REF!+'лютий 2026'!F24+'березень 2026'!F24+'квітень 2026'!F24+'травень 2026'!F24+'червень 2026 '!F24+'липень 2026'!F24+'серпень 2026 '!F24+'вересень 2026'!F24+'жовтень 2026'!F24+'листопад 2026'!F24+'грудень 2026'!F24</f>
        <v>#REF!</v>
      </c>
      <c r="G24" s="9" t="e">
        <f>'січень 2026'!#REF!+'лютий 2026'!G24+'березень 2026'!G24+'квітень 2026'!G24+'травень 2026'!G24+'червень 2026 '!G24+'липень 2026'!G24+'серпень 2026 '!G24+'вересень 2026'!G24+'жовтень 2026'!G24+'листопад 2026'!G24+'грудень 2026'!G24</f>
        <v>#REF!</v>
      </c>
      <c r="H24" s="9" t="e">
        <f>'січень 2026'!#REF!+'лютий 2026'!H24+'березень 2026'!H24+'квітень 2026'!H24+'травень 2026'!H24+'червень 2026 '!H24+'липень 2026'!H24+'серпень 2026 '!H24+'вересень 2026'!H24+'жовтень 2026'!H24+'листопад 2026'!H24+'грудень 2026'!H24</f>
        <v>#REF!</v>
      </c>
      <c r="I24" s="9" t="e">
        <f>'січень 2026'!#REF!+'лютий 2026'!I24+'березень 2026'!I24+'квітень 2026'!I24+'травень 2026'!I24+'червень 2026 '!I24+'липень 2026'!I24+'серпень 2026 '!I24+'вересень 2026'!I24+'жовтень 2026'!I24+'листопад 2026'!I24+'грудень 2026'!I24</f>
        <v>#REF!</v>
      </c>
      <c r="J24" s="9" t="e">
        <f>'січень 2026'!#REF!+'лютий 2026'!J24+'березень 2026'!J24+'квітень 2026'!J24+'травень 2026'!J24+'червень 2026 '!J24+'липень 2026'!J24+'серпень 2026 '!J24+'вересень 2026'!J24+'жовтень 2026'!J24+'листопад 2026'!J24+'грудень 2026'!J24</f>
        <v>#REF!</v>
      </c>
      <c r="K24" s="9" t="e">
        <f>'січень 2026'!#REF!+'лютий 2026'!K24+'березень 2026'!K24+'квітень 2026'!K24+'травень 2026'!K24+'червень 2026 '!K24+'липень 2026'!K24+'серпень 2026 '!K24+'вересень 2026'!K24+'жовтень 2026'!K24+'листопад 2026'!K24+'грудень 2026'!K24</f>
        <v>#REF!</v>
      </c>
      <c r="L24" s="9" t="e">
        <f>'січень 2026'!#REF!+'лютий 2026'!L24+'березень 2026'!L24+'квітень 2026'!L24+'травень 2026'!L24+'червень 2026 '!L24+'липень 2026'!L24+'серпень 2026 '!L24+'вересень 2026'!L24+'жовтень 2026'!L24+'листопад 2026'!L24+'грудень 2026'!L24</f>
        <v>#REF!</v>
      </c>
      <c r="M24" s="9" t="e">
        <f>'січень 2026'!#REF!+'лютий 2026'!M24+'березень 2026'!M24+'квітень 2026'!M24+'травень 2026'!M24+'червень 2026 '!M24+'липень 2026'!M24+'серпень 2026 '!M24+'вересень 2026'!M24+'жовтень 2026'!M24+'листопад 2026'!M24+'грудень 2026'!M24</f>
        <v>#REF!</v>
      </c>
      <c r="N24" s="9" t="e">
        <f>'січень 2026'!#REF!+'лютий 2026'!N24+'березень 2026'!N24+'квітень 2026'!N24+'травень 2026'!N24+'червень 2026 '!N24+'липень 2026'!N24+'серпень 2026 '!N24+'вересень 2026'!N24+'жовтень 2026'!N24+'листопад 2026'!N24+'грудень 2026'!N24</f>
        <v>#REF!</v>
      </c>
      <c r="O24" s="9" t="e">
        <f>'січень 2026'!#REF!+'лютий 2026'!O24+'березень 2026'!O24+'квітень 2026'!O24+'травень 2026'!O24+'червень 2026 '!O24+'липень 2026'!O24+'серпень 2026 '!O24+'вересень 2026'!O24+'жовтень 2026'!O24+'листопад 2026'!O24+'грудень 2026'!O24</f>
        <v>#REF!</v>
      </c>
      <c r="P24" s="9" t="e">
        <f>'січень 2026'!#REF!+'лютий 2026'!P24+'березень 2026'!P24+'квітень 2026'!P24+'травень 2026'!P24+'червень 2026 '!P24+'липень 2026'!P24+'серпень 2026 '!P24+'вересень 2026'!P24+'жовтень 2026'!P24+'листопад 2026'!P24+'грудень 2026'!P24</f>
        <v>#REF!</v>
      </c>
      <c r="Q24" s="9" t="e">
        <f>'січень 2026'!#REF!+'лютий 2026'!Q24+'березень 2026'!Q24+'квітень 2026'!Q24+'травень 2026'!Q24+'червень 2026 '!Q24+'липень 2026'!Q24+'серпень 2026 '!Q24+'вересень 2026'!Q24+'жовтень 2026'!Q24+'листопад 2026'!Q24+'грудень 2026'!Q24</f>
        <v>#REF!</v>
      </c>
      <c r="R24" s="9" t="e">
        <f>'січень 2026'!#REF!+'лютий 2026'!R24+'березень 2026'!R24+'квітень 2026'!R24+'травень 2026'!R24+'червень 2026 '!R24+'липень 2026'!R24+'серпень 2026 '!R24+'вересень 2026'!R24+'жовтень 2026'!R24+'листопад 2026'!R24+'грудень 2026'!R24</f>
        <v>#REF!</v>
      </c>
      <c r="S24" s="9" t="e">
        <f>'січень 2026'!#REF!+'лютий 2026'!S24+'березень 2026'!S24+'квітень 2026'!S24+'травень 2026'!S24+'червень 2026 '!S24+'липень 2026'!S24+'серпень 2026 '!S24+'вересень 2026'!S24+'жовтень 2026'!S24+'листопад 2026'!S24+'грудень 2026'!S24</f>
        <v>#REF!</v>
      </c>
      <c r="T24" s="9" t="e">
        <f>'січень 2026'!#REF!+'лютий 2026'!T24+'березень 2026'!T24+'квітень 2026'!T24+'травень 2026'!T24+'червень 2026 '!T24+'липень 2026'!T24+'серпень 2026 '!T24+'вересень 2026'!T24+'жовтень 2026'!T24+'листопад 2026'!T24+'грудень 2026'!T24</f>
        <v>#REF!</v>
      </c>
      <c r="U24" s="9" t="e">
        <f>'січень 2026'!#REF!+'лютий 2026'!U24+'березень 2026'!U24+'квітень 2026'!U24+'травень 2026'!U24+'червень 2026 '!U24+'липень 2026'!U24+'серпень 2026 '!U24+'вересень 2026'!U24+'жовтень 2026'!U24+'листопад 2026'!U24+'грудень 2026'!U24</f>
        <v>#REF!</v>
      </c>
      <c r="V24" s="9" t="e">
        <f>'січень 2026'!#REF!+'лютий 2026'!V24+'березень 2026'!V24+'квітень 2026'!V24+'травень 2026'!V24+'червень 2026 '!V24+'липень 2026'!V24+'серпень 2026 '!V24+'вересень 2026'!V24+'жовтень 2026'!V24+'листопад 2026'!V24+'грудень 2026'!V24</f>
        <v>#REF!</v>
      </c>
      <c r="W24" s="9" t="e">
        <f t="shared" si="0"/>
        <v>#REF!</v>
      </c>
      <c r="X24" s="45"/>
      <c r="Y24" s="45">
        <v>195</v>
      </c>
      <c r="Z24" s="45" t="e">
        <f t="shared" si="2"/>
        <v>#REF!</v>
      </c>
      <c r="AA24" s="45"/>
    </row>
    <row r="25" spans="1:27" ht="13.5" customHeight="1" x14ac:dyDescent="0.3">
      <c r="A25" s="2">
        <v>16</v>
      </c>
      <c r="B25" s="2" t="s">
        <v>39</v>
      </c>
      <c r="C25" s="9"/>
      <c r="D25" s="9" t="e">
        <f>'січень 2026'!#REF!+'лютий 2026'!D25+'березень 2026'!D25+'квітень 2026'!D25+'травень 2026'!D25+'червень 2026 '!D25+'липень 2026'!D25+'серпень 2026 '!D25+'вересень 2026'!D25+'жовтень 2026'!D25+'листопад 2026'!D25+'грудень 2026'!D25</f>
        <v>#REF!</v>
      </c>
      <c r="E25" s="9" t="e">
        <f>'січень 2026'!#REF!+'лютий 2026'!E25+'березень 2026'!E25+'квітень 2026'!E25+'травень 2026'!E25+'червень 2026 '!E25+'липень 2026'!E25+'серпень 2026 '!E25+'вересень 2026'!E25+'жовтень 2026'!E25+'листопад 2026'!E25+'грудень 2026'!E25</f>
        <v>#REF!</v>
      </c>
      <c r="F25" s="9" t="e">
        <f>'січень 2026'!#REF!+'лютий 2026'!F25+'березень 2026'!F25+'квітень 2026'!F25+'травень 2026'!F25+'червень 2026 '!F25+'липень 2026'!F25+'серпень 2026 '!F25+'вересень 2026'!F25+'жовтень 2026'!F25+'листопад 2026'!F25+'грудень 2026'!F25</f>
        <v>#REF!</v>
      </c>
      <c r="G25" s="9" t="e">
        <f>'січень 2026'!#REF!+'лютий 2026'!G25+'березень 2026'!G25+'квітень 2026'!G25+'травень 2026'!G25+'червень 2026 '!G25+'липень 2026'!G25+'серпень 2026 '!G25+'вересень 2026'!G25+'жовтень 2026'!G25+'листопад 2026'!G25+'грудень 2026'!G25</f>
        <v>#REF!</v>
      </c>
      <c r="H25" s="9" t="e">
        <f>'січень 2026'!#REF!+'лютий 2026'!H25+'березень 2026'!H25+'квітень 2026'!H25+'травень 2026'!H25+'червень 2026 '!H25+'липень 2026'!H25+'серпень 2026 '!H25+'вересень 2026'!H25+'жовтень 2026'!H25+'листопад 2026'!H25+'грудень 2026'!H25</f>
        <v>#REF!</v>
      </c>
      <c r="I25" s="9" t="e">
        <f>'січень 2026'!#REF!+'лютий 2026'!I25+'березень 2026'!I25+'квітень 2026'!I25+'травень 2026'!I25+'червень 2026 '!I25+'липень 2026'!I25+'серпень 2026 '!I25+'вересень 2026'!I25+'жовтень 2026'!I25+'листопад 2026'!I25+'грудень 2026'!I25</f>
        <v>#REF!</v>
      </c>
      <c r="J25" s="9" t="e">
        <f>'січень 2026'!#REF!+'лютий 2026'!J25+'березень 2026'!J25+'квітень 2026'!J25+'травень 2026'!J25+'червень 2026 '!J25+'липень 2026'!J25+'серпень 2026 '!J25+'вересень 2026'!J25+'жовтень 2026'!J25+'листопад 2026'!J25+'грудень 2026'!J25</f>
        <v>#REF!</v>
      </c>
      <c r="K25" s="9" t="e">
        <f>'січень 2026'!#REF!+'лютий 2026'!K25+'березень 2026'!K25+'квітень 2026'!K25+'травень 2026'!K25+'червень 2026 '!K25+'липень 2026'!K25+'серпень 2026 '!K25+'вересень 2026'!K25+'жовтень 2026'!K25+'листопад 2026'!K25+'грудень 2026'!K25</f>
        <v>#REF!</v>
      </c>
      <c r="L25" s="9" t="e">
        <f>'січень 2026'!#REF!+'лютий 2026'!L25+'березень 2026'!L25+'квітень 2026'!L25+'травень 2026'!L25+'червень 2026 '!L25+'липень 2026'!L25+'серпень 2026 '!L25+'вересень 2026'!L25+'жовтень 2026'!L25+'листопад 2026'!L25+'грудень 2026'!L25</f>
        <v>#REF!</v>
      </c>
      <c r="M25" s="9" t="e">
        <f>'січень 2026'!#REF!+'лютий 2026'!M25+'березень 2026'!M25+'квітень 2026'!M25+'травень 2026'!M25+'червень 2026 '!M25+'липень 2026'!M25+'серпень 2026 '!M25+'вересень 2026'!M25+'жовтень 2026'!M25+'листопад 2026'!M25+'грудень 2026'!M25</f>
        <v>#REF!</v>
      </c>
      <c r="N25" s="9" t="e">
        <f>'січень 2026'!#REF!+'лютий 2026'!N25+'березень 2026'!N25+'квітень 2026'!N25+'травень 2026'!N25+'червень 2026 '!N25+'липень 2026'!N25+'серпень 2026 '!N25+'вересень 2026'!N25+'жовтень 2026'!N25+'листопад 2026'!N25+'грудень 2026'!N25</f>
        <v>#REF!</v>
      </c>
      <c r="O25" s="9" t="e">
        <f>'січень 2026'!#REF!+'лютий 2026'!O25+'березень 2026'!O25+'квітень 2026'!O25+'травень 2026'!O25+'червень 2026 '!O25+'липень 2026'!O25+'серпень 2026 '!O25+'вересень 2026'!O25+'жовтень 2026'!O25+'листопад 2026'!O25+'грудень 2026'!O25</f>
        <v>#REF!</v>
      </c>
      <c r="P25" s="9" t="e">
        <f>'січень 2026'!#REF!+'лютий 2026'!P25+'березень 2026'!P25+'квітень 2026'!P25+'травень 2026'!P25+'червень 2026 '!P25+'липень 2026'!P25+'серпень 2026 '!P25+'вересень 2026'!P25+'жовтень 2026'!P25+'листопад 2026'!P25+'грудень 2026'!P25</f>
        <v>#REF!</v>
      </c>
      <c r="Q25" s="9" t="e">
        <f>'січень 2026'!#REF!+'лютий 2026'!Q25+'березень 2026'!Q25+'квітень 2026'!Q25+'травень 2026'!Q25+'червень 2026 '!Q25+'липень 2026'!Q25+'серпень 2026 '!Q25+'вересень 2026'!Q25+'жовтень 2026'!Q25+'листопад 2026'!Q25+'грудень 2026'!Q25</f>
        <v>#REF!</v>
      </c>
      <c r="R25" s="9" t="e">
        <f>'січень 2026'!#REF!+'лютий 2026'!R25+'березень 2026'!R25+'квітень 2026'!R25+'травень 2026'!R25+'червень 2026 '!R25+'липень 2026'!R25+'серпень 2026 '!R25+'вересень 2026'!R25+'жовтень 2026'!R25+'листопад 2026'!R25+'грудень 2026'!R25</f>
        <v>#REF!</v>
      </c>
      <c r="S25" s="9" t="e">
        <f>'січень 2026'!#REF!+'лютий 2026'!S25+'березень 2026'!S25+'квітень 2026'!S25+'травень 2026'!S25+'червень 2026 '!S25+'липень 2026'!S25+'серпень 2026 '!S25+'вересень 2026'!S25+'жовтень 2026'!S25+'листопад 2026'!S25+'грудень 2026'!S25</f>
        <v>#REF!</v>
      </c>
      <c r="T25" s="9" t="e">
        <f>'січень 2026'!#REF!+'лютий 2026'!T25+'березень 2026'!T25+'квітень 2026'!T25+'травень 2026'!T25+'червень 2026 '!T25+'липень 2026'!T25+'серпень 2026 '!T25+'вересень 2026'!T25+'жовтень 2026'!T25+'листопад 2026'!T25+'грудень 2026'!T25</f>
        <v>#REF!</v>
      </c>
      <c r="U25" s="9" t="e">
        <f>'січень 2026'!#REF!+'лютий 2026'!U25+'березень 2026'!U25+'квітень 2026'!U25+'травень 2026'!U25+'червень 2026 '!U25+'липень 2026'!U25+'серпень 2026 '!U25+'вересень 2026'!U25+'жовтень 2026'!U25+'листопад 2026'!U25+'грудень 2026'!U25</f>
        <v>#REF!</v>
      </c>
      <c r="V25" s="9" t="e">
        <f>'січень 2026'!#REF!+'лютий 2026'!V25+'березень 2026'!V25+'квітень 2026'!V25+'травень 2026'!V25+'червень 2026 '!V25+'липень 2026'!V25+'серпень 2026 '!V25+'вересень 2026'!V25+'жовтень 2026'!V25+'листопад 2026'!V25+'грудень 2026'!V25</f>
        <v>#REF!</v>
      </c>
      <c r="W25" s="9" t="e">
        <f t="shared" si="0"/>
        <v>#REF!</v>
      </c>
      <c r="X25" s="45"/>
      <c r="Y25" s="45">
        <v>69</v>
      </c>
      <c r="Z25" s="45" t="e">
        <f t="shared" si="2"/>
        <v>#REF!</v>
      </c>
      <c r="AA25" s="45"/>
    </row>
    <row r="26" spans="1:27" ht="13.5" customHeight="1" x14ac:dyDescent="0.3">
      <c r="A26" s="2">
        <v>17</v>
      </c>
      <c r="B26" s="2" t="s">
        <v>40</v>
      </c>
      <c r="C26" s="9"/>
      <c r="D26" s="9" t="e">
        <f>'січень 2026'!#REF!+'лютий 2026'!D26+'березень 2026'!D26+'квітень 2026'!D26+'травень 2026'!D26+'червень 2026 '!D26+'липень 2026'!D26+'серпень 2026 '!D26+'вересень 2026'!D26+'жовтень 2026'!D26+'листопад 2026'!D26+'грудень 2026'!D26</f>
        <v>#REF!</v>
      </c>
      <c r="E26" s="9" t="e">
        <f>'січень 2026'!#REF!+'лютий 2026'!E26+'березень 2026'!E26+'квітень 2026'!E26+'травень 2026'!E26+'червень 2026 '!E26+'липень 2026'!E26+'серпень 2026 '!E26+'вересень 2026'!E26+'жовтень 2026'!E26+'листопад 2026'!E26+'грудень 2026'!E26</f>
        <v>#REF!</v>
      </c>
      <c r="F26" s="9" t="e">
        <f>'січень 2026'!#REF!+'лютий 2026'!F26+'березень 2026'!F26+'квітень 2026'!F26+'травень 2026'!F26+'червень 2026 '!F26+'липень 2026'!F26+'серпень 2026 '!F26+'вересень 2026'!F26+'жовтень 2026'!F26+'листопад 2026'!F26+'грудень 2026'!F26</f>
        <v>#REF!</v>
      </c>
      <c r="G26" s="9" t="e">
        <f>'січень 2026'!#REF!+'лютий 2026'!G26+'березень 2026'!G26+'квітень 2026'!G26+'травень 2026'!G26+'червень 2026 '!G26+'липень 2026'!G26+'серпень 2026 '!G26+'вересень 2026'!G26+'жовтень 2026'!G26+'листопад 2026'!G26+'грудень 2026'!G26</f>
        <v>#REF!</v>
      </c>
      <c r="H26" s="9" t="e">
        <f>'січень 2026'!#REF!+'лютий 2026'!H26+'березень 2026'!H26+'квітень 2026'!H26+'травень 2026'!H26+'червень 2026 '!H26+'липень 2026'!H26+'серпень 2026 '!H26+'вересень 2026'!H26+'жовтень 2026'!H26+'листопад 2026'!H26+'грудень 2026'!H26</f>
        <v>#REF!</v>
      </c>
      <c r="I26" s="9" t="e">
        <f>'січень 2026'!#REF!+'лютий 2026'!I26+'березень 2026'!I26+'квітень 2026'!I26+'травень 2026'!I26+'червень 2026 '!I26+'липень 2026'!I26+'серпень 2026 '!I26+'вересень 2026'!I26+'жовтень 2026'!I26+'листопад 2026'!I26+'грудень 2026'!I26</f>
        <v>#REF!</v>
      </c>
      <c r="J26" s="9" t="e">
        <f>'січень 2026'!#REF!+'лютий 2026'!J26+'березень 2026'!J26+'квітень 2026'!J26+'травень 2026'!J26+'червень 2026 '!J26+'липень 2026'!J26+'серпень 2026 '!J26+'вересень 2026'!J26+'жовтень 2026'!J26+'листопад 2026'!J26+'грудень 2026'!J26</f>
        <v>#REF!</v>
      </c>
      <c r="K26" s="9" t="e">
        <f>'січень 2026'!#REF!+'лютий 2026'!K26+'березень 2026'!K26+'квітень 2026'!K26+'травень 2026'!K26+'червень 2026 '!K26+'липень 2026'!K26+'серпень 2026 '!K26+'вересень 2026'!K26+'жовтень 2026'!K26+'листопад 2026'!K26+'грудень 2026'!K26</f>
        <v>#REF!</v>
      </c>
      <c r="L26" s="9" t="e">
        <f>'січень 2026'!#REF!+'лютий 2026'!L26+'березень 2026'!L26+'квітень 2026'!L26+'травень 2026'!L26+'червень 2026 '!L26+'липень 2026'!L26+'серпень 2026 '!L26+'вересень 2026'!L26+'жовтень 2026'!L26+'листопад 2026'!L26+'грудень 2026'!L26</f>
        <v>#REF!</v>
      </c>
      <c r="M26" s="9" t="e">
        <f>'січень 2026'!#REF!+'лютий 2026'!M26+'березень 2026'!M26+'квітень 2026'!M26+'травень 2026'!M26+'червень 2026 '!M26+'липень 2026'!M26+'серпень 2026 '!M26+'вересень 2026'!M26+'жовтень 2026'!M26+'листопад 2026'!M26+'грудень 2026'!M26</f>
        <v>#REF!</v>
      </c>
      <c r="N26" s="9" t="e">
        <f>'січень 2026'!#REF!+'лютий 2026'!N26+'березень 2026'!N26+'квітень 2026'!N26+'травень 2026'!N26+'червень 2026 '!N26+'липень 2026'!N26+'серпень 2026 '!N26+'вересень 2026'!N26+'жовтень 2026'!N26+'листопад 2026'!N26+'грудень 2026'!N26</f>
        <v>#REF!</v>
      </c>
      <c r="O26" s="9" t="e">
        <f>'січень 2026'!#REF!+'лютий 2026'!O26+'березень 2026'!O26+'квітень 2026'!O26+'травень 2026'!O26+'червень 2026 '!O26+'липень 2026'!O26+'серпень 2026 '!O26+'вересень 2026'!O26+'жовтень 2026'!O26+'листопад 2026'!O26+'грудень 2026'!O26</f>
        <v>#REF!</v>
      </c>
      <c r="P26" s="9" t="e">
        <f>'січень 2026'!#REF!+'лютий 2026'!P26+'березень 2026'!P26+'квітень 2026'!P26+'травень 2026'!P26+'червень 2026 '!P26+'липень 2026'!P26+'серпень 2026 '!P26+'вересень 2026'!P26+'жовтень 2026'!P26+'листопад 2026'!P26+'грудень 2026'!P26</f>
        <v>#REF!</v>
      </c>
      <c r="Q26" s="9" t="e">
        <f>'січень 2026'!#REF!+'лютий 2026'!Q26+'березень 2026'!Q26+'квітень 2026'!Q26+'травень 2026'!Q26+'червень 2026 '!Q26+'липень 2026'!Q26+'серпень 2026 '!Q26+'вересень 2026'!Q26+'жовтень 2026'!Q26+'листопад 2026'!Q26+'грудень 2026'!Q26</f>
        <v>#REF!</v>
      </c>
      <c r="R26" s="9" t="e">
        <f>'січень 2026'!#REF!+'лютий 2026'!R26+'березень 2026'!R26+'квітень 2026'!R26+'травень 2026'!R26+'червень 2026 '!R26+'липень 2026'!R26+'серпень 2026 '!R26+'вересень 2026'!R26+'жовтень 2026'!R26+'листопад 2026'!R26+'грудень 2026'!R26</f>
        <v>#REF!</v>
      </c>
      <c r="S26" s="9" t="e">
        <f>'січень 2026'!#REF!+'лютий 2026'!S26+'березень 2026'!S26+'квітень 2026'!S26+'травень 2026'!S26+'червень 2026 '!S26+'липень 2026'!S26+'серпень 2026 '!S26+'вересень 2026'!S26+'жовтень 2026'!S26+'листопад 2026'!S26+'грудень 2026'!S26</f>
        <v>#REF!</v>
      </c>
      <c r="T26" s="9" t="e">
        <f>'січень 2026'!#REF!+'лютий 2026'!T26+'березень 2026'!T26+'квітень 2026'!T26+'травень 2026'!T26+'червень 2026 '!T26+'липень 2026'!T26+'серпень 2026 '!T26+'вересень 2026'!T26+'жовтень 2026'!T26+'листопад 2026'!T26+'грудень 2026'!T26</f>
        <v>#REF!</v>
      </c>
      <c r="U26" s="9" t="e">
        <f>'січень 2026'!#REF!+'лютий 2026'!U26+'березень 2026'!U26+'квітень 2026'!U26+'травень 2026'!U26+'червень 2026 '!U26+'липень 2026'!U26+'серпень 2026 '!U26+'вересень 2026'!U26+'жовтень 2026'!U26+'листопад 2026'!U26+'грудень 2026'!U26</f>
        <v>#REF!</v>
      </c>
      <c r="V26" s="9" t="e">
        <f>'січень 2026'!#REF!+'лютий 2026'!V26+'березень 2026'!V26+'квітень 2026'!V26+'травень 2026'!V26+'червень 2026 '!V26+'липень 2026'!V26+'серпень 2026 '!V26+'вересень 2026'!V26+'жовтень 2026'!V26+'листопад 2026'!V26+'грудень 2026'!V26</f>
        <v>#REF!</v>
      </c>
      <c r="W26" s="9" t="e">
        <f t="shared" si="0"/>
        <v>#REF!</v>
      </c>
      <c r="X26" s="45"/>
      <c r="Y26" s="45">
        <v>24</v>
      </c>
      <c r="Z26" s="45" t="e">
        <f t="shared" si="2"/>
        <v>#REF!</v>
      </c>
      <c r="AA26" s="45"/>
    </row>
    <row r="27" spans="1:27" ht="13.5" customHeight="1" x14ac:dyDescent="0.3">
      <c r="A27" s="2">
        <v>18</v>
      </c>
      <c r="B27" s="2" t="s">
        <v>41</v>
      </c>
      <c r="C27" s="9"/>
      <c r="D27" s="9" t="e">
        <f>'січень 2026'!#REF!+'лютий 2026'!D27+'березень 2026'!D27+'квітень 2026'!D27+'травень 2026'!D27+'червень 2026 '!D27+'липень 2026'!D27+'серпень 2026 '!D27+'вересень 2026'!D27+'жовтень 2026'!D27+'листопад 2026'!D27+'грудень 2026'!D27</f>
        <v>#REF!</v>
      </c>
      <c r="E27" s="9" t="e">
        <f>'січень 2026'!#REF!+'лютий 2026'!E27+'березень 2026'!E27+'квітень 2026'!E27+'травень 2026'!E27+'червень 2026 '!E27+'липень 2026'!E27+'серпень 2026 '!E27+'вересень 2026'!E27+'жовтень 2026'!E27+'листопад 2026'!E27+'грудень 2026'!E27</f>
        <v>#REF!</v>
      </c>
      <c r="F27" s="9" t="e">
        <f>'січень 2026'!#REF!+'лютий 2026'!F27+'березень 2026'!F27+'квітень 2026'!F27+'травень 2026'!F27+'червень 2026 '!F27+'липень 2026'!F27+'серпень 2026 '!F27+'вересень 2026'!F27+'жовтень 2026'!F27+'листопад 2026'!F27+'грудень 2026'!F27</f>
        <v>#REF!</v>
      </c>
      <c r="G27" s="9" t="e">
        <f>'січень 2026'!#REF!+'лютий 2026'!G27+'березень 2026'!G27+'квітень 2026'!G27+'травень 2026'!G27+'червень 2026 '!G27+'липень 2026'!G27+'серпень 2026 '!G27+'вересень 2026'!G27+'жовтень 2026'!G27+'листопад 2026'!G27+'грудень 2026'!G27</f>
        <v>#REF!</v>
      </c>
      <c r="H27" s="9" t="e">
        <f>'січень 2026'!#REF!+'лютий 2026'!H27+'березень 2026'!H27+'квітень 2026'!H27+'травень 2026'!H27+'червень 2026 '!H27+'липень 2026'!H27+'серпень 2026 '!H27+'вересень 2026'!H27+'жовтень 2026'!H27+'листопад 2026'!H27+'грудень 2026'!H27</f>
        <v>#REF!</v>
      </c>
      <c r="I27" s="9" t="e">
        <f>'січень 2026'!#REF!+'лютий 2026'!I27+'березень 2026'!I27+'квітень 2026'!I27+'травень 2026'!I27+'червень 2026 '!I27+'липень 2026'!I27+'серпень 2026 '!I27+'вересень 2026'!I27+'жовтень 2026'!I27+'листопад 2026'!I27+'грудень 2026'!I27</f>
        <v>#REF!</v>
      </c>
      <c r="J27" s="9" t="e">
        <f>'січень 2026'!#REF!+'лютий 2026'!J27+'березень 2026'!J27+'квітень 2026'!J27+'травень 2026'!J27+'червень 2026 '!J27+'липень 2026'!J27+'серпень 2026 '!J27+'вересень 2026'!J27+'жовтень 2026'!J27+'листопад 2026'!J27+'грудень 2026'!J27</f>
        <v>#REF!</v>
      </c>
      <c r="K27" s="9" t="e">
        <f>'січень 2026'!#REF!+'лютий 2026'!K27+'березень 2026'!K27+'квітень 2026'!K27+'травень 2026'!K27+'червень 2026 '!K27+'липень 2026'!K27+'серпень 2026 '!K27+'вересень 2026'!K27+'жовтень 2026'!K27+'листопад 2026'!K27+'грудень 2026'!K27</f>
        <v>#REF!</v>
      </c>
      <c r="L27" s="9" t="e">
        <f>'січень 2026'!#REF!+'лютий 2026'!L27+'березень 2026'!L27+'квітень 2026'!L27+'травень 2026'!L27+'червень 2026 '!L27+'липень 2026'!L27+'серпень 2026 '!L27+'вересень 2026'!L27+'жовтень 2026'!L27+'листопад 2026'!L27+'грудень 2026'!L27</f>
        <v>#REF!</v>
      </c>
      <c r="M27" s="9" t="e">
        <f>'січень 2026'!#REF!+'лютий 2026'!M27+'березень 2026'!M27+'квітень 2026'!M27+'травень 2026'!M27+'червень 2026 '!M27+'липень 2026'!M27+'серпень 2026 '!M27+'вересень 2026'!M27+'жовтень 2026'!M27+'листопад 2026'!M27+'грудень 2026'!M27</f>
        <v>#REF!</v>
      </c>
      <c r="N27" s="9" t="e">
        <f>'січень 2026'!#REF!+'лютий 2026'!N27+'березень 2026'!N27+'квітень 2026'!N27+'травень 2026'!N27+'червень 2026 '!N27+'липень 2026'!N27+'серпень 2026 '!N27+'вересень 2026'!N27+'жовтень 2026'!N27+'листопад 2026'!N27+'грудень 2026'!N27</f>
        <v>#REF!</v>
      </c>
      <c r="O27" s="9" t="e">
        <f>'січень 2026'!#REF!+'лютий 2026'!O27+'березень 2026'!O27+'квітень 2026'!O27+'травень 2026'!O27+'червень 2026 '!O27+'липень 2026'!O27+'серпень 2026 '!O27+'вересень 2026'!O27+'жовтень 2026'!O27+'листопад 2026'!O27+'грудень 2026'!O27</f>
        <v>#REF!</v>
      </c>
      <c r="P27" s="9" t="e">
        <f>'січень 2026'!#REF!+'лютий 2026'!P27+'березень 2026'!P27+'квітень 2026'!P27+'травень 2026'!P27+'червень 2026 '!P27+'липень 2026'!P27+'серпень 2026 '!P27+'вересень 2026'!P27+'жовтень 2026'!P27+'листопад 2026'!P27+'грудень 2026'!P27</f>
        <v>#REF!</v>
      </c>
      <c r="Q27" s="9" t="e">
        <f>'січень 2026'!#REF!+'лютий 2026'!Q27+'березень 2026'!Q27+'квітень 2026'!Q27+'травень 2026'!Q27+'червень 2026 '!Q27+'липень 2026'!Q27+'серпень 2026 '!Q27+'вересень 2026'!Q27+'жовтень 2026'!Q27+'листопад 2026'!Q27+'грудень 2026'!Q27</f>
        <v>#REF!</v>
      </c>
      <c r="R27" s="9" t="e">
        <f>'січень 2026'!#REF!+'лютий 2026'!R27+'березень 2026'!R27+'квітень 2026'!R27+'травень 2026'!R27+'червень 2026 '!R27+'липень 2026'!R27+'серпень 2026 '!R27+'вересень 2026'!R27+'жовтень 2026'!R27+'листопад 2026'!R27+'грудень 2026'!R27</f>
        <v>#REF!</v>
      </c>
      <c r="S27" s="9" t="e">
        <f>'січень 2026'!#REF!+'лютий 2026'!S27+'березень 2026'!S27+'квітень 2026'!S27+'травень 2026'!S27+'червень 2026 '!S27+'липень 2026'!S27+'серпень 2026 '!S27+'вересень 2026'!S27+'жовтень 2026'!S27+'листопад 2026'!S27+'грудень 2026'!S27</f>
        <v>#REF!</v>
      </c>
      <c r="T27" s="9" t="e">
        <f>'січень 2026'!#REF!+'лютий 2026'!T27+'березень 2026'!T27+'квітень 2026'!T27+'травень 2026'!T27+'червень 2026 '!T27+'липень 2026'!T27+'серпень 2026 '!T27+'вересень 2026'!T27+'жовтень 2026'!T27+'листопад 2026'!T27+'грудень 2026'!T27</f>
        <v>#REF!</v>
      </c>
      <c r="U27" s="9" t="e">
        <f>'січень 2026'!#REF!+'лютий 2026'!U27+'березень 2026'!U27+'квітень 2026'!U27+'травень 2026'!U27+'червень 2026 '!U27+'липень 2026'!U27+'серпень 2026 '!U27+'вересень 2026'!U27+'жовтень 2026'!U27+'листопад 2026'!U27+'грудень 2026'!U27</f>
        <v>#REF!</v>
      </c>
      <c r="V27" s="9" t="e">
        <f>'січень 2026'!#REF!+'лютий 2026'!V27+'березень 2026'!V27+'квітень 2026'!V27+'травень 2026'!V27+'червень 2026 '!V27+'липень 2026'!V27+'серпень 2026 '!V27+'вересень 2026'!V27+'жовтень 2026'!V27+'листопад 2026'!V27+'грудень 2026'!V27</f>
        <v>#REF!</v>
      </c>
      <c r="W27" s="9" t="e">
        <f t="shared" si="0"/>
        <v>#REF!</v>
      </c>
      <c r="X27" s="45"/>
      <c r="Y27" s="45">
        <v>42</v>
      </c>
      <c r="Z27" s="45" t="e">
        <f t="shared" si="2"/>
        <v>#REF!</v>
      </c>
      <c r="AA27" s="45"/>
    </row>
    <row r="28" spans="1:27" ht="13.5" customHeight="1" x14ac:dyDescent="0.3">
      <c r="A28" s="2">
        <v>19</v>
      </c>
      <c r="B28" s="2" t="s">
        <v>42</v>
      </c>
      <c r="C28" s="9"/>
      <c r="D28" s="9" t="e">
        <f>'січень 2026'!#REF!+'лютий 2026'!D28+'березень 2026'!D28+'квітень 2026'!D28+'травень 2026'!D28+'червень 2026 '!D28+'липень 2026'!D28+'серпень 2026 '!D28+'вересень 2026'!D28+'жовтень 2026'!D28+'листопад 2026'!D28+'грудень 2026'!D28</f>
        <v>#REF!</v>
      </c>
      <c r="E28" s="9" t="e">
        <f>'січень 2026'!#REF!+'лютий 2026'!E28+'березень 2026'!E28+'квітень 2026'!E28+'травень 2026'!E28+'червень 2026 '!E28+'липень 2026'!E28+'серпень 2026 '!E28+'вересень 2026'!E28+'жовтень 2026'!E28+'листопад 2026'!E28+'грудень 2026'!E28</f>
        <v>#REF!</v>
      </c>
      <c r="F28" s="9" t="e">
        <f>'січень 2026'!#REF!+'лютий 2026'!F28+'березень 2026'!F28+'квітень 2026'!F28+'травень 2026'!F28+'червень 2026 '!F28+'липень 2026'!F28+'серпень 2026 '!F28+'вересень 2026'!F28+'жовтень 2026'!F28+'листопад 2026'!F28+'грудень 2026'!F28</f>
        <v>#REF!</v>
      </c>
      <c r="G28" s="9" t="e">
        <f>'січень 2026'!#REF!+'лютий 2026'!G28+'березень 2026'!G28+'квітень 2026'!G28+'травень 2026'!G28+'червень 2026 '!G28+'липень 2026'!G28+'серпень 2026 '!G28+'вересень 2026'!G28+'жовтень 2026'!G28+'листопад 2026'!G28+'грудень 2026'!G28</f>
        <v>#REF!</v>
      </c>
      <c r="H28" s="9" t="e">
        <f>'січень 2026'!#REF!+'лютий 2026'!H28+'березень 2026'!H28+'квітень 2026'!H28+'травень 2026'!H28+'червень 2026 '!H28+'липень 2026'!H28+'серпень 2026 '!H28+'вересень 2026'!H28+'жовтень 2026'!H28+'листопад 2026'!H28+'грудень 2026'!H28</f>
        <v>#REF!</v>
      </c>
      <c r="I28" s="9" t="e">
        <f>'січень 2026'!#REF!+'лютий 2026'!I28+'березень 2026'!I28+'квітень 2026'!I28+'травень 2026'!I28+'червень 2026 '!I28+'липень 2026'!I28+'серпень 2026 '!I28+'вересень 2026'!I28+'жовтень 2026'!I28+'листопад 2026'!I28+'грудень 2026'!I28</f>
        <v>#REF!</v>
      </c>
      <c r="J28" s="9" t="e">
        <f>'січень 2026'!#REF!+'лютий 2026'!J28+'березень 2026'!J28+'квітень 2026'!J28+'травень 2026'!J28+'червень 2026 '!J28+'липень 2026'!J28+'серпень 2026 '!J28+'вересень 2026'!J28+'жовтень 2026'!J28+'листопад 2026'!J28+'грудень 2026'!J28</f>
        <v>#REF!</v>
      </c>
      <c r="K28" s="9" t="e">
        <f>'січень 2026'!#REF!+'лютий 2026'!K28+'березень 2026'!K28+'квітень 2026'!K28+'травень 2026'!K28+'червень 2026 '!K28+'липень 2026'!K28+'серпень 2026 '!K28+'вересень 2026'!K28+'жовтень 2026'!K28+'листопад 2026'!K28+'грудень 2026'!K28</f>
        <v>#REF!</v>
      </c>
      <c r="L28" s="9" t="e">
        <f>'січень 2026'!#REF!+'лютий 2026'!L28+'березень 2026'!L28+'квітень 2026'!L28+'травень 2026'!L28+'червень 2026 '!L28+'липень 2026'!L28+'серпень 2026 '!L28+'вересень 2026'!L28+'жовтень 2026'!L28+'листопад 2026'!L28+'грудень 2026'!L28</f>
        <v>#REF!</v>
      </c>
      <c r="M28" s="9" t="e">
        <f>'січень 2026'!#REF!+'лютий 2026'!M28+'березень 2026'!M28+'квітень 2026'!M28+'травень 2026'!M28+'червень 2026 '!M28+'липень 2026'!M28+'серпень 2026 '!M28+'вересень 2026'!M28+'жовтень 2026'!M28+'листопад 2026'!M28+'грудень 2026'!M28</f>
        <v>#REF!</v>
      </c>
      <c r="N28" s="9" t="e">
        <f>'січень 2026'!#REF!+'лютий 2026'!N28+'березень 2026'!N28+'квітень 2026'!N28+'травень 2026'!N28+'червень 2026 '!N28+'липень 2026'!N28+'серпень 2026 '!N28+'вересень 2026'!N28+'жовтень 2026'!N28+'листопад 2026'!N28+'грудень 2026'!N28</f>
        <v>#REF!</v>
      </c>
      <c r="O28" s="9" t="e">
        <f>'січень 2026'!#REF!+'лютий 2026'!O28+'березень 2026'!O28+'квітень 2026'!O28+'травень 2026'!O28+'червень 2026 '!O28+'липень 2026'!O28+'серпень 2026 '!O28+'вересень 2026'!O28+'жовтень 2026'!O28+'листопад 2026'!O28+'грудень 2026'!O28</f>
        <v>#REF!</v>
      </c>
      <c r="P28" s="9" t="e">
        <f>'січень 2026'!#REF!+'лютий 2026'!P28+'березень 2026'!P28+'квітень 2026'!P28+'травень 2026'!P28+'червень 2026 '!P28+'липень 2026'!P28+'серпень 2026 '!P28+'вересень 2026'!P28+'жовтень 2026'!P28+'листопад 2026'!P28+'грудень 2026'!P28</f>
        <v>#REF!</v>
      </c>
      <c r="Q28" s="9" t="e">
        <f>'січень 2026'!#REF!+'лютий 2026'!Q28+'березень 2026'!Q28+'квітень 2026'!Q28+'травень 2026'!Q28+'червень 2026 '!Q28+'липень 2026'!Q28+'серпень 2026 '!Q28+'вересень 2026'!Q28+'жовтень 2026'!Q28+'листопад 2026'!Q28+'грудень 2026'!Q28</f>
        <v>#REF!</v>
      </c>
      <c r="R28" s="9" t="e">
        <f>'січень 2026'!#REF!+'лютий 2026'!R28+'березень 2026'!R28+'квітень 2026'!R28+'травень 2026'!R28+'червень 2026 '!R28+'липень 2026'!R28+'серпень 2026 '!R28+'вересень 2026'!R28+'жовтень 2026'!R28+'листопад 2026'!R28+'грудень 2026'!R28</f>
        <v>#REF!</v>
      </c>
      <c r="S28" s="9" t="e">
        <f>'січень 2026'!#REF!+'лютий 2026'!S28+'березень 2026'!S28+'квітень 2026'!S28+'травень 2026'!S28+'червень 2026 '!S28+'липень 2026'!S28+'серпень 2026 '!S28+'вересень 2026'!S28+'жовтень 2026'!S28+'листопад 2026'!S28+'грудень 2026'!S28</f>
        <v>#REF!</v>
      </c>
      <c r="T28" s="9" t="e">
        <f>'січень 2026'!#REF!+'лютий 2026'!T28+'березень 2026'!T28+'квітень 2026'!T28+'травень 2026'!T28+'червень 2026 '!T28+'липень 2026'!T28+'серпень 2026 '!T28+'вересень 2026'!T28+'жовтень 2026'!T28+'листопад 2026'!T28+'грудень 2026'!T28</f>
        <v>#REF!</v>
      </c>
      <c r="U28" s="9" t="e">
        <f>'січень 2026'!#REF!+'лютий 2026'!U28+'березень 2026'!U28+'квітень 2026'!U28+'травень 2026'!U28+'червень 2026 '!U28+'липень 2026'!U28+'серпень 2026 '!U28+'вересень 2026'!U28+'жовтень 2026'!U28+'листопад 2026'!U28+'грудень 2026'!U28</f>
        <v>#REF!</v>
      </c>
      <c r="V28" s="9" t="e">
        <f>'січень 2026'!#REF!+'лютий 2026'!V28+'березень 2026'!V28+'квітень 2026'!V28+'травень 2026'!V28+'червень 2026 '!V28+'липень 2026'!V28+'серпень 2026 '!V28+'вересень 2026'!V28+'жовтень 2026'!V28+'листопад 2026'!V28+'грудень 2026'!V28</f>
        <v>#REF!</v>
      </c>
      <c r="W28" s="9" t="e">
        <f t="shared" si="0"/>
        <v>#REF!</v>
      </c>
      <c r="X28" s="45"/>
      <c r="Y28" s="45">
        <v>30</v>
      </c>
      <c r="Z28" s="45" t="e">
        <f t="shared" si="2"/>
        <v>#REF!</v>
      </c>
      <c r="AA28" s="45"/>
    </row>
    <row r="29" spans="1:27" ht="13.5" customHeight="1" x14ac:dyDescent="0.3">
      <c r="A29" s="2">
        <v>20</v>
      </c>
      <c r="B29" s="2" t="s">
        <v>77</v>
      </c>
      <c r="C29" s="9"/>
      <c r="D29" s="9" t="e">
        <f>'січень 2026'!#REF!+'лютий 2026'!D29+'березень 2026'!D29+'квітень 2026'!D29+'травень 2026'!D29+'червень 2026 '!D29+'липень 2026'!D29+'серпень 2026 '!D29+'вересень 2026'!D29+'жовтень 2026'!D29+'листопад 2026'!D29+'грудень 2026'!D29</f>
        <v>#REF!</v>
      </c>
      <c r="E29" s="9" t="e">
        <f>'січень 2026'!#REF!+'лютий 2026'!E29+'березень 2026'!E29+'квітень 2026'!E29+'травень 2026'!E29+'червень 2026 '!E29+'липень 2026'!E29+'серпень 2026 '!E29+'вересень 2026'!E29+'жовтень 2026'!E29+'листопад 2026'!E29+'грудень 2026'!E29</f>
        <v>#REF!</v>
      </c>
      <c r="F29" s="9" t="e">
        <f>'січень 2026'!#REF!+'лютий 2026'!F29+'березень 2026'!F29+'квітень 2026'!F29+'травень 2026'!F29+'червень 2026 '!F29+'липень 2026'!F29+'серпень 2026 '!F29+'вересень 2026'!F29+'жовтень 2026'!F29+'листопад 2026'!F29+'грудень 2026'!F29</f>
        <v>#REF!</v>
      </c>
      <c r="G29" s="9" t="e">
        <f>'січень 2026'!#REF!+'лютий 2026'!G29+'березень 2026'!G29+'квітень 2026'!G29+'травень 2026'!G29+'червень 2026 '!G29+'липень 2026'!G29+'серпень 2026 '!G29+'вересень 2026'!G29+'жовтень 2026'!G29+'листопад 2026'!G29+'грудень 2026'!G29</f>
        <v>#REF!</v>
      </c>
      <c r="H29" s="9" t="e">
        <f>'січень 2026'!#REF!+'лютий 2026'!H29+'березень 2026'!H29+'квітень 2026'!H29+'травень 2026'!H29+'червень 2026 '!H29+'липень 2026'!H29+'серпень 2026 '!H29+'вересень 2026'!H29+'жовтень 2026'!H29+'листопад 2026'!H29+'грудень 2026'!H29</f>
        <v>#REF!</v>
      </c>
      <c r="I29" s="9" t="e">
        <f>'січень 2026'!#REF!+'лютий 2026'!I29+'березень 2026'!I29+'квітень 2026'!I29+'травень 2026'!I29+'червень 2026 '!I29+'липень 2026'!I29+'серпень 2026 '!I29+'вересень 2026'!I29+'жовтень 2026'!I29+'листопад 2026'!I29+'грудень 2026'!I29</f>
        <v>#REF!</v>
      </c>
      <c r="J29" s="9" t="e">
        <f>'січень 2026'!#REF!+'лютий 2026'!J29+'березень 2026'!J29+'квітень 2026'!J29+'травень 2026'!J29+'червень 2026 '!J29+'липень 2026'!J29+'серпень 2026 '!J29+'вересень 2026'!J29+'жовтень 2026'!J29+'листопад 2026'!J29+'грудень 2026'!J29</f>
        <v>#REF!</v>
      </c>
      <c r="K29" s="9" t="e">
        <f>'січень 2026'!#REF!+'лютий 2026'!K29+'березень 2026'!K29+'квітень 2026'!K29+'травень 2026'!K29+'червень 2026 '!K29+'липень 2026'!K29+'серпень 2026 '!K29+'вересень 2026'!K29+'жовтень 2026'!K29+'листопад 2026'!K29+'грудень 2026'!K29</f>
        <v>#REF!</v>
      </c>
      <c r="L29" s="9" t="e">
        <f>'січень 2026'!#REF!+'лютий 2026'!L29+'березень 2026'!L29+'квітень 2026'!L29+'травень 2026'!L29+'червень 2026 '!L29+'липень 2026'!L29+'серпень 2026 '!L29+'вересень 2026'!L29+'жовтень 2026'!L29+'листопад 2026'!L29+'грудень 2026'!L29</f>
        <v>#REF!</v>
      </c>
      <c r="M29" s="9" t="e">
        <f>'січень 2026'!#REF!+'лютий 2026'!M29+'березень 2026'!M29+'квітень 2026'!M29+'травень 2026'!M29+'червень 2026 '!M29+'липень 2026'!M29+'серпень 2026 '!M29+'вересень 2026'!M29+'жовтень 2026'!M29+'листопад 2026'!M29+'грудень 2026'!M29</f>
        <v>#REF!</v>
      </c>
      <c r="N29" s="9" t="e">
        <f>'січень 2026'!#REF!+'лютий 2026'!N29+'березень 2026'!N29+'квітень 2026'!N29+'травень 2026'!N29+'червень 2026 '!N29+'липень 2026'!N29+'серпень 2026 '!N29+'вересень 2026'!N29+'жовтень 2026'!N29+'листопад 2026'!N29+'грудень 2026'!N29</f>
        <v>#REF!</v>
      </c>
      <c r="O29" s="9" t="e">
        <f>'січень 2026'!#REF!+'лютий 2026'!O29+'березень 2026'!O29+'квітень 2026'!O29+'травень 2026'!O29+'червень 2026 '!O29+'липень 2026'!O29+'серпень 2026 '!O29+'вересень 2026'!O29+'жовтень 2026'!O29+'листопад 2026'!O29+'грудень 2026'!O29</f>
        <v>#REF!</v>
      </c>
      <c r="P29" s="9" t="e">
        <f>'січень 2026'!#REF!+'лютий 2026'!P29+'березень 2026'!P29+'квітень 2026'!P29+'травень 2026'!P29+'червень 2026 '!P29+'липень 2026'!P29+'серпень 2026 '!P29+'вересень 2026'!P29+'жовтень 2026'!P29+'листопад 2026'!P29+'грудень 2026'!P29</f>
        <v>#REF!</v>
      </c>
      <c r="Q29" s="9" t="e">
        <f>'січень 2026'!#REF!+'лютий 2026'!Q29+'березень 2026'!Q29+'квітень 2026'!Q29+'травень 2026'!Q29+'червень 2026 '!Q29+'липень 2026'!Q29+'серпень 2026 '!Q29+'вересень 2026'!Q29+'жовтень 2026'!Q29+'листопад 2026'!Q29+'грудень 2026'!Q29</f>
        <v>#REF!</v>
      </c>
      <c r="R29" s="9" t="e">
        <f>'січень 2026'!#REF!+'лютий 2026'!R29+'березень 2026'!R29+'квітень 2026'!R29+'травень 2026'!R29+'червень 2026 '!R29+'липень 2026'!R29+'серпень 2026 '!R29+'вересень 2026'!R29+'жовтень 2026'!R29+'листопад 2026'!R29+'грудень 2026'!R29</f>
        <v>#REF!</v>
      </c>
      <c r="S29" s="9" t="e">
        <f>'січень 2026'!#REF!+'лютий 2026'!S29+'березень 2026'!S29+'квітень 2026'!S29+'травень 2026'!S29+'червень 2026 '!S29+'липень 2026'!S29+'серпень 2026 '!S29+'вересень 2026'!S29+'жовтень 2026'!S29+'листопад 2026'!S29+'грудень 2026'!S29</f>
        <v>#REF!</v>
      </c>
      <c r="T29" s="9" t="e">
        <f>'січень 2026'!#REF!+'лютий 2026'!T29+'березень 2026'!T29+'квітень 2026'!T29+'травень 2026'!T29+'червень 2026 '!T29+'липень 2026'!T29+'серпень 2026 '!T29+'вересень 2026'!T29+'жовтень 2026'!T29+'листопад 2026'!T29+'грудень 2026'!T29</f>
        <v>#REF!</v>
      </c>
      <c r="U29" s="9" t="e">
        <f>'січень 2026'!#REF!+'лютий 2026'!U29+'березень 2026'!U29+'квітень 2026'!U29+'травень 2026'!U29+'червень 2026 '!U29+'липень 2026'!U29+'серпень 2026 '!U29+'вересень 2026'!U29+'жовтень 2026'!U29+'листопад 2026'!U29+'грудень 2026'!U29</f>
        <v>#REF!</v>
      </c>
      <c r="V29" s="9" t="e">
        <f>'січень 2026'!#REF!+'лютий 2026'!V29+'березень 2026'!V29+'квітень 2026'!V29+'травень 2026'!V29+'червень 2026 '!V29+'липень 2026'!V29+'серпень 2026 '!V29+'вересень 2026'!V29+'жовтень 2026'!V29+'листопад 2026'!V29+'грудень 2026'!V29</f>
        <v>#REF!</v>
      </c>
      <c r="W29" s="9" t="e">
        <f t="shared" si="0"/>
        <v>#REF!</v>
      </c>
      <c r="X29" s="45"/>
      <c r="Y29" s="45"/>
      <c r="Z29" s="45"/>
      <c r="AA29" s="45"/>
    </row>
    <row r="30" spans="1:27" ht="13.5" customHeight="1" x14ac:dyDescent="0.3">
      <c r="A30" s="53"/>
      <c r="B30" s="32" t="s">
        <v>43</v>
      </c>
      <c r="C30" s="19"/>
      <c r="D30" s="54" t="e">
        <f>'січень 2026'!#REF!+'лютий 2026'!D30+'березень 2026'!D30+'квітень 2026'!D30+'травень 2026'!D30+'червень 2026 '!D30+'липень 2026'!D30+'серпень 2026 '!D30+'вересень 2026'!D30+'жовтень 2026'!D30+'листопад 2026'!D30+'грудень 2026'!D30</f>
        <v>#REF!</v>
      </c>
      <c r="E30" s="54" t="e">
        <f>'січень 2026'!#REF!+'лютий 2026'!E30+'березень 2026'!E30+'квітень 2026'!E30+'травень 2026'!E30+'червень 2026 '!E30+'липень 2026'!E30+'серпень 2026 '!E30+'вересень 2026'!E30+'жовтень 2026'!E30+'листопад 2026'!E30+'грудень 2026'!E30</f>
        <v>#REF!</v>
      </c>
      <c r="F30" s="54" t="e">
        <f>'січень 2026'!#REF!+'лютий 2026'!F30+'березень 2026'!F30+'квітень 2026'!F30+'травень 2026'!F30+'червень 2026 '!F30+'липень 2026'!F30+'серпень 2026 '!F30+'вересень 2026'!F30+'жовтень 2026'!F30+'листопад 2026'!F30+'грудень 2026'!F30</f>
        <v>#REF!</v>
      </c>
      <c r="G30" s="54" t="e">
        <f>'січень 2026'!#REF!+'лютий 2026'!G30+'березень 2026'!G30+'квітень 2026'!G30+'травень 2026'!G30+'червень 2026 '!G30+'липень 2026'!G30+'серпень 2026 '!G30+'вересень 2026'!G30+'жовтень 2026'!G30+'листопад 2026'!G30+'грудень 2026'!G30</f>
        <v>#REF!</v>
      </c>
      <c r="H30" s="54" t="e">
        <f>'січень 2026'!#REF!+'лютий 2026'!H30+'березень 2026'!H30+'квітень 2026'!H30+'травень 2026'!H30+'червень 2026 '!H30+'липень 2026'!H30+'серпень 2026 '!H30+'вересень 2026'!H30+'жовтень 2026'!H30+'листопад 2026'!H30+'грудень 2026'!H30</f>
        <v>#REF!</v>
      </c>
      <c r="I30" s="54" t="e">
        <f>'січень 2026'!#REF!+'лютий 2026'!I30+'березень 2026'!I30+'квітень 2026'!I30+'травень 2026'!I30+'червень 2026 '!I30+'липень 2026'!I30+'серпень 2026 '!I30+'вересень 2026'!I30+'жовтень 2026'!I30+'листопад 2026'!I30+'грудень 2026'!I30</f>
        <v>#REF!</v>
      </c>
      <c r="J30" s="54" t="e">
        <f>'січень 2026'!#REF!+'лютий 2026'!J30+'березень 2026'!J30+'квітень 2026'!J30+'травень 2026'!J30+'червень 2026 '!J30+'липень 2026'!J30+'серпень 2026 '!J30+'вересень 2026'!J30+'жовтень 2026'!J30+'листопад 2026'!J30+'грудень 2026'!J30</f>
        <v>#REF!</v>
      </c>
      <c r="K30" s="54" t="e">
        <f>'січень 2026'!#REF!+'лютий 2026'!K30+'березень 2026'!K30+'квітень 2026'!K30+'травень 2026'!K30+'червень 2026 '!K30+'липень 2026'!K30+'серпень 2026 '!K30+'вересень 2026'!K30+'жовтень 2026'!K30+'листопад 2026'!K30+'грудень 2026'!K30</f>
        <v>#REF!</v>
      </c>
      <c r="L30" s="54" t="e">
        <f>'січень 2026'!#REF!+'лютий 2026'!L30+'березень 2026'!L30+'квітень 2026'!L30+'травень 2026'!L30+'червень 2026 '!L30+'липень 2026'!L30+'серпень 2026 '!L30+'вересень 2026'!L30+'жовтень 2026'!L30+'листопад 2026'!L30+'грудень 2026'!L30</f>
        <v>#REF!</v>
      </c>
      <c r="M30" s="54" t="e">
        <f>'січень 2026'!#REF!+'лютий 2026'!M30+'березень 2026'!M30+'квітень 2026'!M30+'травень 2026'!M30+'червень 2026 '!M30+'липень 2026'!M30+'серпень 2026 '!M30+'вересень 2026'!M30+'жовтень 2026'!M30+'листопад 2026'!M30+'грудень 2026'!M30</f>
        <v>#REF!</v>
      </c>
      <c r="N30" s="54" t="e">
        <f>'січень 2026'!#REF!+'лютий 2026'!N30+'березень 2026'!N30+'квітень 2026'!N30+'травень 2026'!N30+'червень 2026 '!N30+'липень 2026'!N30+'серпень 2026 '!N30+'вересень 2026'!N30+'жовтень 2026'!N30+'листопад 2026'!N30+'грудень 2026'!N30</f>
        <v>#REF!</v>
      </c>
      <c r="O30" s="54" t="e">
        <f>'січень 2026'!#REF!+'лютий 2026'!O30+'березень 2026'!O30+'квітень 2026'!O30+'травень 2026'!O30+'червень 2026 '!O30+'липень 2026'!O30+'серпень 2026 '!O30+'вересень 2026'!O30+'жовтень 2026'!O30+'листопад 2026'!O30+'грудень 2026'!O30</f>
        <v>#REF!</v>
      </c>
      <c r="P30" s="54" t="e">
        <f>'січень 2026'!#REF!+'лютий 2026'!P30+'березень 2026'!P30+'квітень 2026'!P30+'травень 2026'!P30+'червень 2026 '!P30+'липень 2026'!P30+'серпень 2026 '!P30+'вересень 2026'!P30+'жовтень 2026'!P30+'листопад 2026'!P30+'грудень 2026'!P30</f>
        <v>#REF!</v>
      </c>
      <c r="Q30" s="54" t="e">
        <f>'січень 2026'!#REF!+'лютий 2026'!Q30+'березень 2026'!Q30+'квітень 2026'!Q30+'травень 2026'!Q30+'червень 2026 '!Q30+'липень 2026'!Q30+'серпень 2026 '!Q30+'вересень 2026'!Q30+'жовтень 2026'!Q30+'листопад 2026'!Q30+'грудень 2026'!Q30</f>
        <v>#REF!</v>
      </c>
      <c r="R30" s="54" t="e">
        <f>'січень 2026'!#REF!+'лютий 2026'!R30+'березень 2026'!R30+'квітень 2026'!R30+'травень 2026'!R30+'червень 2026 '!R30+'липень 2026'!R30+'серпень 2026 '!R30+'вересень 2026'!R30+'жовтень 2026'!R30+'листопад 2026'!R30+'грудень 2026'!R30</f>
        <v>#REF!</v>
      </c>
      <c r="S30" s="54" t="e">
        <f>'січень 2026'!#REF!+'лютий 2026'!S30+'березень 2026'!S30+'квітень 2026'!S30+'травень 2026'!S30+'червень 2026 '!S30+'липень 2026'!S30+'серпень 2026 '!S30+'вересень 2026'!S30+'жовтень 2026'!S30+'листопад 2026'!S30+'грудень 2026'!S30</f>
        <v>#REF!</v>
      </c>
      <c r="T30" s="54" t="e">
        <f>'січень 2026'!#REF!+'лютий 2026'!T30+'березень 2026'!T30+'квітень 2026'!T30+'травень 2026'!T30+'червень 2026 '!T30+'липень 2026'!T30+'серпень 2026 '!T30+'вересень 2026'!T30+'жовтень 2026'!T30+'листопад 2026'!T30+'грудень 2026'!T30</f>
        <v>#REF!</v>
      </c>
      <c r="U30" s="54" t="e">
        <f>'січень 2026'!#REF!+'лютий 2026'!U30+'березень 2026'!U30+'квітень 2026'!U30+'травень 2026'!U30+'червень 2026 '!U30+'липень 2026'!U30+'серпень 2026 '!U30+'вересень 2026'!U30+'жовтень 2026'!U30+'листопад 2026'!U30+'грудень 2026'!U30</f>
        <v>#REF!</v>
      </c>
      <c r="V30" s="54" t="e">
        <f>'січень 2026'!#REF!+'лютий 2026'!V30+'березень 2026'!V30+'квітень 2026'!V30+'травень 2026'!V30+'червень 2026 '!V30+'липень 2026'!V30+'серпень 2026 '!V30+'вересень 2026'!V30+'жовтень 2026'!V30+'листопад 2026'!V30+'грудень 2026'!V30</f>
        <v>#REF!</v>
      </c>
      <c r="W30" s="19" t="e">
        <f>SUM(W10:W29)</f>
        <v>#REF!</v>
      </c>
      <c r="X30" s="55"/>
      <c r="Y30" s="55">
        <f>SUM(Y10:Y29)</f>
        <v>1701</v>
      </c>
      <c r="Z30" s="45" t="e">
        <f>W30/Y30</f>
        <v>#REF!</v>
      </c>
      <c r="AA30" s="56"/>
    </row>
    <row r="31" spans="1:27" ht="13.5" customHeight="1" x14ac:dyDescent="0.3">
      <c r="A31" s="2"/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45"/>
      <c r="Y31" s="45"/>
      <c r="Z31" s="45"/>
      <c r="AA31" s="45"/>
    </row>
    <row r="32" spans="1:27" ht="13.5" customHeight="1" x14ac:dyDescent="0.3">
      <c r="A32" s="2">
        <v>1</v>
      </c>
      <c r="B32" s="2" t="s">
        <v>45</v>
      </c>
      <c r="C32" s="9"/>
      <c r="D32" s="9" t="e">
        <f>'січень 2026'!#REF!+'лютий 2026'!D32+'березень 2026'!D32+'квітень 2026'!D32+'травень 2026'!D32+'червень 2026 '!D32+'липень 2026'!D32+'серпень 2026 '!D32+'вересень 2026'!D32+'жовтень 2026'!D32+'листопад 2026'!D32+'грудень 2026'!D32</f>
        <v>#REF!</v>
      </c>
      <c r="E32" s="9" t="e">
        <f>'січень 2026'!#REF!+'лютий 2026'!E32+'березень 2026'!E32+'квітень 2026'!E32+'травень 2026'!E32+'червень 2026 '!E32+'липень 2026'!E32+'серпень 2026 '!E32+'вересень 2026'!E32+'жовтень 2026'!E32+'листопад 2026'!E32+'грудень 2026'!E32</f>
        <v>#REF!</v>
      </c>
      <c r="F32" s="9" t="e">
        <f>'січень 2026'!#REF!+'лютий 2026'!F32+'березень 2026'!F32+'квітень 2026'!F32+'травень 2026'!F32+'червень 2026 '!F32+'липень 2026'!F32+'серпень 2026 '!F32+'вересень 2026'!F32+'жовтень 2026'!F32+'листопад 2026'!F32+'грудень 2026'!F32</f>
        <v>#REF!</v>
      </c>
      <c r="G32" s="9" t="e">
        <f>'січень 2026'!#REF!+'лютий 2026'!G32+'березень 2026'!G32+'квітень 2026'!G32+'травень 2026'!G32+'червень 2026 '!G32+'липень 2026'!G32+'серпень 2026 '!G32+'вересень 2026'!G32+'жовтень 2026'!G32+'листопад 2026'!G32+'грудень 2026'!G32</f>
        <v>#REF!</v>
      </c>
      <c r="H32" s="9" t="e">
        <f>'січень 2026'!#REF!+'лютий 2026'!H32+'березень 2026'!H32+'квітень 2026'!H32+'травень 2026'!H32+'червень 2026 '!H32+'липень 2026'!H32+'серпень 2026 '!H32+'вересень 2026'!H32+'жовтень 2026'!H32+'листопад 2026'!H32+'грудень 2026'!H32</f>
        <v>#REF!</v>
      </c>
      <c r="I32" s="9" t="e">
        <f>'січень 2026'!#REF!+'лютий 2026'!I32+'березень 2026'!I32+'квітень 2026'!I32+'травень 2026'!I32+'червень 2026 '!I32+'липень 2026'!I32+'серпень 2026 '!I32+'вересень 2026'!I32+'жовтень 2026'!I32+'листопад 2026'!I32+'грудень 2026'!I32</f>
        <v>#REF!</v>
      </c>
      <c r="J32" s="9" t="e">
        <f>'січень 2026'!#REF!+'лютий 2026'!J32+'березень 2026'!J32+'квітень 2026'!J32+'травень 2026'!J32+'червень 2026 '!J32+'липень 2026'!J32+'серпень 2026 '!J32+'вересень 2026'!J32+'жовтень 2026'!J32+'листопад 2026'!J32+'грудень 2026'!J32</f>
        <v>#REF!</v>
      </c>
      <c r="K32" s="9" t="e">
        <f>'січень 2026'!#REF!+'лютий 2026'!K32+'березень 2026'!K32+'квітень 2026'!K32+'травень 2026'!K32+'червень 2026 '!K32+'липень 2026'!K32+'серпень 2026 '!K32+'вересень 2026'!K32+'жовтень 2026'!K32+'листопад 2026'!K32+'грудень 2026'!K32</f>
        <v>#REF!</v>
      </c>
      <c r="L32" s="9" t="e">
        <f>'січень 2026'!#REF!+'лютий 2026'!L32+'березень 2026'!L32+'квітень 2026'!L32+'травень 2026'!L32+'червень 2026 '!L32+'липень 2026'!L32+'серпень 2026 '!L32+'вересень 2026'!L32+'жовтень 2026'!L32+'листопад 2026'!L32+'грудень 2026'!L32</f>
        <v>#REF!</v>
      </c>
      <c r="M32" s="9" t="e">
        <f>'січень 2026'!#REF!+'лютий 2026'!M32+'березень 2026'!M32+'квітень 2026'!M32+'травень 2026'!M32+'червень 2026 '!M32+'липень 2026'!M32+'серпень 2026 '!M32+'вересень 2026'!M32+'жовтень 2026'!M32+'листопад 2026'!M32+'грудень 2026'!M32</f>
        <v>#REF!</v>
      </c>
      <c r="N32" s="9" t="e">
        <f>'січень 2026'!#REF!+'лютий 2026'!N32+'березень 2026'!N32+'квітень 2026'!N32+'травень 2026'!N32+'червень 2026 '!N32+'липень 2026'!N32+'серпень 2026 '!N32+'вересень 2026'!N32+'жовтень 2026'!N32+'листопад 2026'!N32+'грудень 2026'!N32</f>
        <v>#REF!</v>
      </c>
      <c r="O32" s="9" t="e">
        <f>'січень 2026'!#REF!+'лютий 2026'!O32+'березень 2026'!O32+'квітень 2026'!O32+'травень 2026'!O32+'червень 2026 '!O32+'липень 2026'!O32+'серпень 2026 '!O32+'вересень 2026'!O32+'жовтень 2026'!O32+'листопад 2026'!O32+'грудень 2026'!O32</f>
        <v>#REF!</v>
      </c>
      <c r="P32" s="9" t="e">
        <f>'січень 2026'!#REF!+'лютий 2026'!P32+'березень 2026'!P32+'квітень 2026'!P32+'травень 2026'!P32+'червень 2026 '!P32+'липень 2026'!P32+'серпень 2026 '!P32+'вересень 2026'!P32+'жовтень 2026'!P32+'листопад 2026'!P32+'грудень 2026'!P32</f>
        <v>#REF!</v>
      </c>
      <c r="Q32" s="9" t="e">
        <f>'січень 2026'!#REF!+'лютий 2026'!Q32+'березень 2026'!Q32+'квітень 2026'!Q32+'травень 2026'!Q32+'червень 2026 '!Q32+'липень 2026'!Q32+'серпень 2026 '!Q32+'вересень 2026'!Q32+'жовтень 2026'!Q32+'листопад 2026'!Q32+'грудень 2026'!Q32</f>
        <v>#REF!</v>
      </c>
      <c r="R32" s="9" t="e">
        <f>'січень 2026'!#REF!+'лютий 2026'!R32+'березень 2026'!R32+'квітень 2026'!R32+'травень 2026'!R32+'червень 2026 '!R32+'липень 2026'!R32+'серпень 2026 '!R32+'вересень 2026'!R32+'жовтень 2026'!R32+'листопад 2026'!R32+'грудень 2026'!R32</f>
        <v>#REF!</v>
      </c>
      <c r="S32" s="9" t="e">
        <f>'січень 2026'!#REF!+'лютий 2026'!S32+'березень 2026'!S32+'квітень 2026'!S32+'травень 2026'!S32+'червень 2026 '!S32+'липень 2026'!S32+'серпень 2026 '!S32+'вересень 2026'!S32+'жовтень 2026'!S32+'листопад 2026'!S32+'грудень 2026'!S32</f>
        <v>#REF!</v>
      </c>
      <c r="T32" s="9" t="e">
        <f>'січень 2026'!#REF!+'лютий 2026'!T32+'березень 2026'!T32+'квітень 2026'!T32+'травень 2026'!T32+'червень 2026 '!T32+'липень 2026'!T32+'серпень 2026 '!T32+'вересень 2026'!T32+'жовтень 2026'!T32+'листопад 2026'!T32+'грудень 2026'!T32</f>
        <v>#REF!</v>
      </c>
      <c r="U32" s="9" t="e">
        <f>'січень 2026'!#REF!+'лютий 2026'!U32+'березень 2026'!U32+'квітень 2026'!U32+'травень 2026'!U32+'червень 2026 '!U32+'липень 2026'!U32+'серпень 2026 '!U32+'вересень 2026'!U32+'жовтень 2026'!U32+'листопад 2026'!U32+'грудень 2026'!U32</f>
        <v>#REF!</v>
      </c>
      <c r="V32" s="9" t="e">
        <f>'січень 2026'!#REF!+'лютий 2026'!V32+'березень 2026'!V32+'квітень 2026'!V32+'травень 2026'!V32+'червень 2026 '!V32+'липень 2026'!V32+'серпень 2026 '!V32+'вересень 2026'!V32+'жовтень 2026'!V32+'листопад 2026'!V32+'грудень 2026'!V32</f>
        <v>#REF!</v>
      </c>
      <c r="W32" s="9" t="e">
        <f t="shared" ref="W32:W49" si="3">SUM(D32:V32)</f>
        <v>#REF!</v>
      </c>
      <c r="X32" s="45"/>
      <c r="Y32" s="45"/>
      <c r="Z32" s="45"/>
      <c r="AA32" s="45"/>
    </row>
    <row r="33" spans="1:27" ht="13.5" customHeight="1" x14ac:dyDescent="0.3">
      <c r="A33" s="2">
        <v>2</v>
      </c>
      <c r="B33" s="2" t="s">
        <v>46</v>
      </c>
      <c r="C33" s="9"/>
      <c r="D33" s="9" t="e">
        <f>'січень 2026'!#REF!+'лютий 2026'!D33+'березень 2026'!D33+'квітень 2026'!D33+'травень 2026'!D33+'червень 2026 '!D33+'липень 2026'!D33+'серпень 2026 '!D33+'вересень 2026'!D33+'жовтень 2026'!D33+'листопад 2026'!D33+'грудень 2026'!D33</f>
        <v>#REF!</v>
      </c>
      <c r="E33" s="9" t="e">
        <f>'січень 2026'!#REF!+'лютий 2026'!E33+'березень 2026'!E33+'квітень 2026'!E33+'травень 2026'!E33+'червень 2026 '!E33+'липень 2026'!E33+'серпень 2026 '!E33+'вересень 2026'!E33+'жовтень 2026'!E33+'листопад 2026'!E33+'грудень 2026'!E33</f>
        <v>#REF!</v>
      </c>
      <c r="F33" s="9" t="e">
        <f>'січень 2026'!#REF!+'лютий 2026'!F33+'березень 2026'!F33+'квітень 2026'!F33+'травень 2026'!F33+'червень 2026 '!F33+'липень 2026'!F33+'серпень 2026 '!F33+'вересень 2026'!F33+'жовтень 2026'!F33+'листопад 2026'!F33+'грудень 2026'!F33</f>
        <v>#REF!</v>
      </c>
      <c r="G33" s="9" t="e">
        <f>'січень 2026'!#REF!+'лютий 2026'!G33+'березень 2026'!G33+'квітень 2026'!G33+'травень 2026'!G33+'червень 2026 '!G33+'липень 2026'!G33+'серпень 2026 '!G33+'вересень 2026'!G33+'жовтень 2026'!G33+'листопад 2026'!G33+'грудень 2026'!G33</f>
        <v>#REF!</v>
      </c>
      <c r="H33" s="9" t="e">
        <f>'січень 2026'!#REF!+'лютий 2026'!H33+'березень 2026'!H33+'квітень 2026'!H33+'травень 2026'!H33+'червень 2026 '!H33+'липень 2026'!H33+'серпень 2026 '!H33+'вересень 2026'!H33+'жовтень 2026'!H33+'листопад 2026'!H33+'грудень 2026'!H33</f>
        <v>#REF!</v>
      </c>
      <c r="I33" s="9" t="e">
        <f>'січень 2026'!#REF!+'лютий 2026'!I33+'березень 2026'!I33+'квітень 2026'!I33+'травень 2026'!I33+'червень 2026 '!I33+'липень 2026'!I33+'серпень 2026 '!I33+'вересень 2026'!I33+'жовтень 2026'!I33+'листопад 2026'!I33+'грудень 2026'!I33</f>
        <v>#REF!</v>
      </c>
      <c r="J33" s="9" t="e">
        <f>'січень 2026'!#REF!+'лютий 2026'!J33+'березень 2026'!J33+'квітень 2026'!J33+'травень 2026'!J33+'червень 2026 '!J33+'липень 2026'!J33+'серпень 2026 '!J33+'вересень 2026'!J33+'жовтень 2026'!J33+'листопад 2026'!J33+'грудень 2026'!J33</f>
        <v>#REF!</v>
      </c>
      <c r="K33" s="9" t="e">
        <f>'січень 2026'!#REF!+'лютий 2026'!K33+'березень 2026'!K33+'квітень 2026'!K33+'травень 2026'!K33+'червень 2026 '!K33+'липень 2026'!K33+'серпень 2026 '!K33+'вересень 2026'!K33+'жовтень 2026'!K33+'листопад 2026'!K33+'грудень 2026'!K33</f>
        <v>#REF!</v>
      </c>
      <c r="L33" s="9" t="e">
        <f>'січень 2026'!#REF!+'лютий 2026'!L33+'березень 2026'!L33+'квітень 2026'!L33+'травень 2026'!L33+'червень 2026 '!L33+'липень 2026'!L33+'серпень 2026 '!L33+'вересень 2026'!L33+'жовтень 2026'!L33+'листопад 2026'!L33+'грудень 2026'!L33</f>
        <v>#REF!</v>
      </c>
      <c r="M33" s="9" t="e">
        <f>'січень 2026'!#REF!+'лютий 2026'!M33+'березень 2026'!M33+'квітень 2026'!M33+'травень 2026'!M33+'червень 2026 '!M33+'липень 2026'!M33+'серпень 2026 '!M33+'вересень 2026'!M33+'жовтень 2026'!M33+'листопад 2026'!M33+'грудень 2026'!M33</f>
        <v>#REF!</v>
      </c>
      <c r="N33" s="9" t="e">
        <f>'січень 2026'!#REF!+'лютий 2026'!N33+'березень 2026'!N33+'квітень 2026'!N33+'травень 2026'!N33+'червень 2026 '!N33+'липень 2026'!N33+'серпень 2026 '!N33+'вересень 2026'!N33+'жовтень 2026'!N33+'листопад 2026'!N33+'грудень 2026'!N33</f>
        <v>#REF!</v>
      </c>
      <c r="O33" s="9" t="e">
        <f>'січень 2026'!#REF!+'лютий 2026'!O33+'березень 2026'!O33+'квітень 2026'!O33+'травень 2026'!O33+'червень 2026 '!O33+'липень 2026'!O33+'серпень 2026 '!O33+'вересень 2026'!O33+'жовтень 2026'!O33+'листопад 2026'!O33+'грудень 2026'!O33</f>
        <v>#REF!</v>
      </c>
      <c r="P33" s="9" t="e">
        <f>'січень 2026'!#REF!+'лютий 2026'!P33+'березень 2026'!P33+'квітень 2026'!P33+'травень 2026'!P33+'червень 2026 '!P33+'липень 2026'!P33+'серпень 2026 '!P33+'вересень 2026'!P33+'жовтень 2026'!P33+'листопад 2026'!P33+'грудень 2026'!P33</f>
        <v>#REF!</v>
      </c>
      <c r="Q33" s="9" t="e">
        <f>'січень 2026'!#REF!+'лютий 2026'!Q33+'березень 2026'!Q33+'квітень 2026'!Q33+'травень 2026'!Q33+'червень 2026 '!Q33+'липень 2026'!Q33+'серпень 2026 '!Q33+'вересень 2026'!Q33+'жовтень 2026'!Q33+'листопад 2026'!Q33+'грудень 2026'!Q33</f>
        <v>#REF!</v>
      </c>
      <c r="R33" s="9" t="e">
        <f>'січень 2026'!#REF!+'лютий 2026'!R33+'березень 2026'!R33+'квітень 2026'!R33+'травень 2026'!R33+'червень 2026 '!R33+'липень 2026'!R33+'серпень 2026 '!R33+'вересень 2026'!R33+'жовтень 2026'!R33+'листопад 2026'!R33+'грудень 2026'!R33</f>
        <v>#REF!</v>
      </c>
      <c r="S33" s="9" t="e">
        <f>'січень 2026'!#REF!+'лютий 2026'!S33+'березень 2026'!S33+'квітень 2026'!S33+'травень 2026'!S33+'червень 2026 '!S33+'липень 2026'!S33+'серпень 2026 '!S33+'вересень 2026'!S33+'жовтень 2026'!S33+'листопад 2026'!S33+'грудень 2026'!S33</f>
        <v>#REF!</v>
      </c>
      <c r="T33" s="9" t="e">
        <f>'січень 2026'!#REF!+'лютий 2026'!T33+'березень 2026'!T33+'квітень 2026'!T33+'травень 2026'!T33+'червень 2026 '!T33+'липень 2026'!T33+'серпень 2026 '!T33+'вересень 2026'!T33+'жовтень 2026'!T33+'листопад 2026'!T33+'грудень 2026'!T33</f>
        <v>#REF!</v>
      </c>
      <c r="U33" s="9" t="e">
        <f>'січень 2026'!#REF!+'лютий 2026'!U33+'березень 2026'!U33+'квітень 2026'!U33+'травень 2026'!U33+'червень 2026 '!U33+'липень 2026'!U33+'серпень 2026 '!U33+'вересень 2026'!U33+'жовтень 2026'!U33+'листопад 2026'!U33+'грудень 2026'!U33</f>
        <v>#REF!</v>
      </c>
      <c r="V33" s="9" t="e">
        <f>'січень 2026'!#REF!+'лютий 2026'!V33+'березень 2026'!V33+'квітень 2026'!V33+'травень 2026'!V33+'червень 2026 '!V33+'липень 2026'!V33+'серпень 2026 '!V33+'вересень 2026'!V33+'жовтень 2026'!V33+'листопад 2026'!V33+'грудень 2026'!V33</f>
        <v>#REF!</v>
      </c>
      <c r="W33" s="9" t="e">
        <f t="shared" si="3"/>
        <v>#REF!</v>
      </c>
      <c r="X33" s="45"/>
      <c r="Y33" s="45"/>
      <c r="Z33" s="45"/>
      <c r="AA33" s="45"/>
    </row>
    <row r="34" spans="1:27" ht="13.5" customHeight="1" x14ac:dyDescent="0.3">
      <c r="A34" s="2">
        <v>3</v>
      </c>
      <c r="B34" s="2" t="s">
        <v>111</v>
      </c>
      <c r="C34" s="9"/>
      <c r="D34" s="9" t="e">
        <f>'січень 2026'!#REF!+'лютий 2026'!D34+'березень 2026'!D34+'квітень 2026'!D34+'травень 2026'!D34+'червень 2026 '!D34+'липень 2026'!D34+'серпень 2026 '!D34+'вересень 2026'!D34+'жовтень 2026'!D34+'листопад 2026'!D34+'грудень 2026'!D34</f>
        <v>#REF!</v>
      </c>
      <c r="E34" s="9" t="e">
        <f>'січень 2026'!#REF!+'лютий 2026'!E34+'березень 2026'!E34+'квітень 2026'!E34+'травень 2026'!E34+'червень 2026 '!E34+'липень 2026'!E34+'серпень 2026 '!E34+'вересень 2026'!E34+'жовтень 2026'!E34+'листопад 2026'!E34+'грудень 2026'!E34</f>
        <v>#REF!</v>
      </c>
      <c r="F34" s="9" t="e">
        <f>'січень 2026'!#REF!+'лютий 2026'!F34+'березень 2026'!F34+'квітень 2026'!F34+'травень 2026'!F34+'червень 2026 '!F34+'липень 2026'!F34+'серпень 2026 '!F34+'вересень 2026'!F34+'жовтень 2026'!F34+'листопад 2026'!F34+'грудень 2026'!F34</f>
        <v>#REF!</v>
      </c>
      <c r="G34" s="9" t="e">
        <f>'січень 2026'!#REF!+'лютий 2026'!G34+'березень 2026'!G34+'квітень 2026'!G34+'травень 2026'!G34+'червень 2026 '!G34+'липень 2026'!G34+'серпень 2026 '!G34+'вересень 2026'!G34+'жовтень 2026'!G34+'листопад 2026'!G34+'грудень 2026'!G34</f>
        <v>#REF!</v>
      </c>
      <c r="H34" s="9" t="e">
        <f>'січень 2026'!#REF!+'лютий 2026'!H34+'березень 2026'!H34+'квітень 2026'!H34+'травень 2026'!H34+'червень 2026 '!H34+'липень 2026'!H34+'серпень 2026 '!H34+'вересень 2026'!H34+'жовтень 2026'!H34+'листопад 2026'!H34+'грудень 2026'!H34</f>
        <v>#REF!</v>
      </c>
      <c r="I34" s="9" t="e">
        <f>'січень 2026'!#REF!+'лютий 2026'!I34+'березень 2026'!I34+'квітень 2026'!I34+'травень 2026'!I34+'червень 2026 '!I34+'липень 2026'!I34+'серпень 2026 '!I34+'вересень 2026'!I34+'жовтень 2026'!I34+'листопад 2026'!I34+'грудень 2026'!I34</f>
        <v>#REF!</v>
      </c>
      <c r="J34" s="9" t="e">
        <f>'січень 2026'!#REF!+'лютий 2026'!J34+'березень 2026'!J34+'квітень 2026'!J34+'травень 2026'!J34+'червень 2026 '!J34+'липень 2026'!J34+'серпень 2026 '!J34+'вересень 2026'!J34+'жовтень 2026'!J34+'листопад 2026'!J34+'грудень 2026'!J34</f>
        <v>#REF!</v>
      </c>
      <c r="K34" s="9" t="e">
        <f>'січень 2026'!#REF!+'лютий 2026'!K34+'березень 2026'!K34+'квітень 2026'!K34+'травень 2026'!K34+'червень 2026 '!K34+'липень 2026'!K34+'серпень 2026 '!K34+'вересень 2026'!K34+'жовтень 2026'!K34+'листопад 2026'!K34+'грудень 2026'!K34</f>
        <v>#REF!</v>
      </c>
      <c r="L34" s="9" t="e">
        <f>'січень 2026'!#REF!+'лютий 2026'!L34+'березень 2026'!L34+'квітень 2026'!L34+'травень 2026'!L34+'червень 2026 '!L34+'липень 2026'!L34+'серпень 2026 '!L34+'вересень 2026'!L34+'жовтень 2026'!L34+'листопад 2026'!L34+'грудень 2026'!L34</f>
        <v>#REF!</v>
      </c>
      <c r="M34" s="9" t="e">
        <f>'січень 2026'!#REF!+'лютий 2026'!M34+'березень 2026'!M34+'квітень 2026'!M34+'травень 2026'!M34+'червень 2026 '!M34+'липень 2026'!M34+'серпень 2026 '!M34+'вересень 2026'!M34+'жовтень 2026'!M34+'листопад 2026'!M34+'грудень 2026'!M34</f>
        <v>#REF!</v>
      </c>
      <c r="N34" s="9" t="e">
        <f>'січень 2026'!#REF!+'лютий 2026'!N34+'березень 2026'!N34+'квітень 2026'!N34+'травень 2026'!N34+'червень 2026 '!N34+'липень 2026'!N34+'серпень 2026 '!N34+'вересень 2026'!N34+'жовтень 2026'!N34+'листопад 2026'!N34+'грудень 2026'!N34</f>
        <v>#REF!</v>
      </c>
      <c r="O34" s="9" t="e">
        <f>'січень 2026'!#REF!+'лютий 2026'!O34+'березень 2026'!O34+'квітень 2026'!O34+'травень 2026'!O34+'червень 2026 '!O34+'липень 2026'!O34+'серпень 2026 '!O34+'вересень 2026'!O34+'жовтень 2026'!O34+'листопад 2026'!O34+'грудень 2026'!O34</f>
        <v>#REF!</v>
      </c>
      <c r="P34" s="9" t="e">
        <f>'січень 2026'!#REF!+'лютий 2026'!P34+'березень 2026'!P34+'квітень 2026'!P34+'травень 2026'!P34+'червень 2026 '!P34+'липень 2026'!P34+'серпень 2026 '!P34+'вересень 2026'!P34+'жовтень 2026'!P34+'листопад 2026'!P34+'грудень 2026'!P34</f>
        <v>#REF!</v>
      </c>
      <c r="Q34" s="9" t="e">
        <f>'січень 2026'!#REF!+'лютий 2026'!Q34+'березень 2026'!Q34+'квітень 2026'!Q34+'травень 2026'!Q34+'червень 2026 '!Q34+'липень 2026'!Q34+'серпень 2026 '!Q34+'вересень 2026'!Q34+'жовтень 2026'!Q34+'листопад 2026'!Q34+'грудень 2026'!Q34</f>
        <v>#REF!</v>
      </c>
      <c r="R34" s="9" t="e">
        <f>'січень 2026'!#REF!+'лютий 2026'!R34+'березень 2026'!R34+'квітень 2026'!R34+'травень 2026'!R34+'червень 2026 '!R34+'липень 2026'!R34+'серпень 2026 '!R34+'вересень 2026'!R34+'жовтень 2026'!R34+'листопад 2026'!R34+'грудень 2026'!R34</f>
        <v>#REF!</v>
      </c>
      <c r="S34" s="9" t="e">
        <f>'січень 2026'!#REF!+'лютий 2026'!S34+'березень 2026'!S34+'квітень 2026'!S34+'травень 2026'!S34+'червень 2026 '!S34+'липень 2026'!S34+'серпень 2026 '!S34+'вересень 2026'!S34+'жовтень 2026'!S34+'листопад 2026'!S34+'грудень 2026'!S34</f>
        <v>#REF!</v>
      </c>
      <c r="T34" s="9" t="e">
        <f>'січень 2026'!#REF!+'лютий 2026'!T34+'березень 2026'!T34+'квітень 2026'!T34+'травень 2026'!T34+'червень 2026 '!T34+'липень 2026'!T34+'серпень 2026 '!T34+'вересень 2026'!T34+'жовтень 2026'!T34+'листопад 2026'!T34+'грудень 2026'!T34</f>
        <v>#REF!</v>
      </c>
      <c r="U34" s="9" t="e">
        <f>'січень 2026'!#REF!+'лютий 2026'!U34+'березень 2026'!U34+'квітень 2026'!U34+'травень 2026'!U34+'червень 2026 '!U34+'липень 2026'!U34+'серпень 2026 '!U34+'вересень 2026'!U34+'жовтень 2026'!U34+'листопад 2026'!U34+'грудень 2026'!U34</f>
        <v>#REF!</v>
      </c>
      <c r="V34" s="9" t="e">
        <f>'січень 2026'!#REF!+'лютий 2026'!V34+'березень 2026'!V34+'квітень 2026'!V34+'травень 2026'!V34+'червень 2026 '!V34+'липень 2026'!V34+'серпень 2026 '!V34+'вересень 2026'!V34+'жовтень 2026'!V34+'листопад 2026'!V34+'грудень 2026'!V34</f>
        <v>#REF!</v>
      </c>
      <c r="W34" s="9" t="e">
        <f t="shared" si="3"/>
        <v>#REF!</v>
      </c>
      <c r="X34" s="45"/>
      <c r="Y34" s="45"/>
      <c r="Z34" s="45"/>
      <c r="AA34" s="45"/>
    </row>
    <row r="35" spans="1:27" ht="13.5" customHeight="1" x14ac:dyDescent="0.3">
      <c r="A35" s="2">
        <v>4</v>
      </c>
      <c r="B35" s="2" t="s">
        <v>48</v>
      </c>
      <c r="C35" s="9"/>
      <c r="D35" s="9" t="e">
        <f>'січень 2026'!#REF!+'лютий 2026'!D35+'березень 2026'!D35+'квітень 2026'!D35+'травень 2026'!D35+'червень 2026 '!D35+'липень 2026'!D35+'серпень 2026 '!D35+'вересень 2026'!D35+'жовтень 2026'!D35+'листопад 2026'!D35+'грудень 2026'!D35</f>
        <v>#REF!</v>
      </c>
      <c r="E35" s="9" t="e">
        <f>'січень 2026'!#REF!+'лютий 2026'!E35+'березень 2026'!E35+'квітень 2026'!E35+'травень 2026'!E35+'червень 2026 '!E35+'липень 2026'!E35+'серпень 2026 '!E35+'вересень 2026'!E35+'жовтень 2026'!E35+'листопад 2026'!E35+'грудень 2026'!E35</f>
        <v>#REF!</v>
      </c>
      <c r="F35" s="9" t="e">
        <f>'січень 2026'!#REF!+'лютий 2026'!F35+'березень 2026'!F35+'квітень 2026'!F35+'травень 2026'!F35+'червень 2026 '!F35+'липень 2026'!F35+'серпень 2026 '!F35+'вересень 2026'!F35+'жовтень 2026'!F35+'листопад 2026'!F35+'грудень 2026'!F35</f>
        <v>#REF!</v>
      </c>
      <c r="G35" s="9" t="e">
        <f>'січень 2026'!#REF!+'лютий 2026'!G35+'березень 2026'!G35+'квітень 2026'!G35+'травень 2026'!G35+'червень 2026 '!G35+'липень 2026'!G35+'серпень 2026 '!G35+'вересень 2026'!G35+'жовтень 2026'!G35+'листопад 2026'!G35+'грудень 2026'!G35</f>
        <v>#REF!</v>
      </c>
      <c r="H35" s="9" t="e">
        <f>'січень 2026'!#REF!+'лютий 2026'!H35+'березень 2026'!H35+'квітень 2026'!H35+'травень 2026'!H35+'червень 2026 '!H35+'липень 2026'!H35+'серпень 2026 '!H35+'вересень 2026'!H35+'жовтень 2026'!H35+'листопад 2026'!H35+'грудень 2026'!H35</f>
        <v>#REF!</v>
      </c>
      <c r="I35" s="9" t="e">
        <f>'січень 2026'!#REF!+'лютий 2026'!I35+'березень 2026'!I35+'квітень 2026'!I35+'травень 2026'!I35+'червень 2026 '!I35+'липень 2026'!I35+'серпень 2026 '!I35+'вересень 2026'!I35+'жовтень 2026'!I35+'листопад 2026'!I35+'грудень 2026'!I35</f>
        <v>#REF!</v>
      </c>
      <c r="J35" s="9" t="e">
        <f>'січень 2026'!#REF!+'лютий 2026'!J35+'березень 2026'!J35+'квітень 2026'!J35+'травень 2026'!J35+'червень 2026 '!J35+'липень 2026'!J35+'серпень 2026 '!J35+'вересень 2026'!J35+'жовтень 2026'!J35+'листопад 2026'!J35+'грудень 2026'!J35</f>
        <v>#REF!</v>
      </c>
      <c r="K35" s="9" t="e">
        <f>'січень 2026'!#REF!+'лютий 2026'!K35+'березень 2026'!K35+'квітень 2026'!K35+'травень 2026'!K35+'червень 2026 '!K35+'липень 2026'!K35+'серпень 2026 '!K35+'вересень 2026'!K35+'жовтень 2026'!K35+'листопад 2026'!K35+'грудень 2026'!K35</f>
        <v>#REF!</v>
      </c>
      <c r="L35" s="9" t="e">
        <f>'січень 2026'!#REF!+'лютий 2026'!L35+'березень 2026'!L35+'квітень 2026'!L35+'травень 2026'!L35+'червень 2026 '!L35+'липень 2026'!L35+'серпень 2026 '!L35+'вересень 2026'!L35+'жовтень 2026'!L35+'листопад 2026'!L35+'грудень 2026'!L35</f>
        <v>#REF!</v>
      </c>
      <c r="M35" s="9" t="e">
        <f>'січень 2026'!#REF!+'лютий 2026'!M35+'березень 2026'!M35+'квітень 2026'!M35+'травень 2026'!M35+'червень 2026 '!M35+'липень 2026'!M35+'серпень 2026 '!M35+'вересень 2026'!M35+'жовтень 2026'!M35+'листопад 2026'!M35+'грудень 2026'!M35</f>
        <v>#REF!</v>
      </c>
      <c r="N35" s="9" t="e">
        <f>'січень 2026'!#REF!+'лютий 2026'!N35+'березень 2026'!N35+'квітень 2026'!N35+'травень 2026'!N35+'червень 2026 '!N35+'липень 2026'!N35+'серпень 2026 '!N35+'вересень 2026'!N35+'жовтень 2026'!N35+'листопад 2026'!N35+'грудень 2026'!N35</f>
        <v>#REF!</v>
      </c>
      <c r="O35" s="9" t="e">
        <f>'січень 2026'!#REF!+'лютий 2026'!O35+'березень 2026'!O35+'квітень 2026'!O35+'травень 2026'!O35+'червень 2026 '!O35+'липень 2026'!O35+'серпень 2026 '!O35+'вересень 2026'!O35+'жовтень 2026'!O35+'листопад 2026'!O35+'грудень 2026'!O35</f>
        <v>#REF!</v>
      </c>
      <c r="P35" s="9" t="e">
        <f>'січень 2026'!#REF!+'лютий 2026'!P35+'березень 2026'!P35+'квітень 2026'!P35+'травень 2026'!P35+'червень 2026 '!P35+'липень 2026'!P35+'серпень 2026 '!P35+'вересень 2026'!P35+'жовтень 2026'!P35+'листопад 2026'!P35+'грудень 2026'!P35</f>
        <v>#REF!</v>
      </c>
      <c r="Q35" s="9" t="e">
        <f>'січень 2026'!#REF!+'лютий 2026'!Q35+'березень 2026'!Q35+'квітень 2026'!Q35+'травень 2026'!Q35+'червень 2026 '!Q35+'липень 2026'!Q35+'серпень 2026 '!Q35+'вересень 2026'!Q35+'жовтень 2026'!Q35+'листопад 2026'!Q35+'грудень 2026'!Q35</f>
        <v>#REF!</v>
      </c>
      <c r="R35" s="9" t="e">
        <f>'січень 2026'!#REF!+'лютий 2026'!R35+'березень 2026'!R35+'квітень 2026'!R35+'травень 2026'!R35+'червень 2026 '!R35+'липень 2026'!R35+'серпень 2026 '!R35+'вересень 2026'!R35+'жовтень 2026'!R35+'листопад 2026'!R35+'грудень 2026'!R35</f>
        <v>#REF!</v>
      </c>
      <c r="S35" s="9" t="e">
        <f>'січень 2026'!#REF!+'лютий 2026'!S35+'березень 2026'!S35+'квітень 2026'!S35+'травень 2026'!S35+'червень 2026 '!S35+'липень 2026'!S35+'серпень 2026 '!S35+'вересень 2026'!S35+'жовтень 2026'!S35+'листопад 2026'!S35+'грудень 2026'!S35</f>
        <v>#REF!</v>
      </c>
      <c r="T35" s="9" t="e">
        <f>'січень 2026'!#REF!+'лютий 2026'!T35+'березень 2026'!T35+'квітень 2026'!T35+'травень 2026'!T35+'червень 2026 '!T35+'липень 2026'!T35+'серпень 2026 '!T35+'вересень 2026'!T35+'жовтень 2026'!T35+'листопад 2026'!T35+'грудень 2026'!T35</f>
        <v>#REF!</v>
      </c>
      <c r="U35" s="9" t="e">
        <f>'січень 2026'!#REF!+'лютий 2026'!U35+'березень 2026'!U35+'квітень 2026'!U35+'травень 2026'!U35+'червень 2026 '!U35+'липень 2026'!U35+'серпень 2026 '!U35+'вересень 2026'!U35+'жовтень 2026'!U35+'листопад 2026'!U35+'грудень 2026'!U35</f>
        <v>#REF!</v>
      </c>
      <c r="V35" s="9" t="e">
        <f>'січень 2026'!#REF!+'лютий 2026'!V35+'березень 2026'!V35+'квітень 2026'!V35+'травень 2026'!V35+'червень 2026 '!V35+'липень 2026'!V35+'серпень 2026 '!V35+'вересень 2026'!V35+'жовтень 2026'!V35+'листопад 2026'!V35+'грудень 2026'!V35</f>
        <v>#REF!</v>
      </c>
      <c r="W35" s="9" t="e">
        <f t="shared" si="3"/>
        <v>#REF!</v>
      </c>
      <c r="X35" s="45"/>
      <c r="Y35" s="45"/>
      <c r="Z35" s="45"/>
      <c r="AA35" s="45"/>
    </row>
    <row r="36" spans="1:27" ht="13.5" customHeight="1" x14ac:dyDescent="0.3">
      <c r="A36" s="2">
        <v>5</v>
      </c>
      <c r="B36" s="2" t="s">
        <v>49</v>
      </c>
      <c r="C36" s="9"/>
      <c r="D36" s="9" t="e">
        <f>'січень 2026'!#REF!+'лютий 2026'!D36+'березень 2026'!D36+'квітень 2026'!D36+'травень 2026'!D36+'червень 2026 '!D36+'липень 2026'!D36+'серпень 2026 '!D36+'вересень 2026'!D36+'жовтень 2026'!D36+'листопад 2026'!D36+'грудень 2026'!D36</f>
        <v>#REF!</v>
      </c>
      <c r="E36" s="9" t="e">
        <f>'січень 2026'!#REF!+'лютий 2026'!E36+'березень 2026'!E36+'квітень 2026'!E36+'травень 2026'!E36+'червень 2026 '!E36+'липень 2026'!E36+'серпень 2026 '!E36+'вересень 2026'!E36+'жовтень 2026'!E36+'листопад 2026'!E36+'грудень 2026'!E36</f>
        <v>#REF!</v>
      </c>
      <c r="F36" s="9" t="e">
        <f>'січень 2026'!#REF!+'лютий 2026'!F36+'березень 2026'!F36+'квітень 2026'!F36+'травень 2026'!F36+'червень 2026 '!F36+'липень 2026'!F36+'серпень 2026 '!F36+'вересень 2026'!F36+'жовтень 2026'!F36+'листопад 2026'!F36+'грудень 2026'!F36</f>
        <v>#REF!</v>
      </c>
      <c r="G36" s="9" t="e">
        <f>'січень 2026'!#REF!+'лютий 2026'!G36+'березень 2026'!G36+'квітень 2026'!G36+'травень 2026'!G36+'червень 2026 '!G36+'липень 2026'!G36+'серпень 2026 '!G36+'вересень 2026'!G36+'жовтень 2026'!G36+'листопад 2026'!G36+'грудень 2026'!G36</f>
        <v>#REF!</v>
      </c>
      <c r="H36" s="9" t="e">
        <f>'січень 2026'!#REF!+'лютий 2026'!H36+'березень 2026'!H36+'квітень 2026'!H36+'травень 2026'!H36+'червень 2026 '!H36+'липень 2026'!H36+'серпень 2026 '!H36+'вересень 2026'!H36+'жовтень 2026'!H36+'листопад 2026'!H36+'грудень 2026'!H36</f>
        <v>#REF!</v>
      </c>
      <c r="I36" s="9" t="e">
        <f>'січень 2026'!#REF!+'лютий 2026'!I36+'березень 2026'!I36+'квітень 2026'!I36+'травень 2026'!I36+'червень 2026 '!I36+'липень 2026'!I36+'серпень 2026 '!I36+'вересень 2026'!I36+'жовтень 2026'!I36+'листопад 2026'!I36+'грудень 2026'!I36</f>
        <v>#REF!</v>
      </c>
      <c r="J36" s="9" t="e">
        <f>'січень 2026'!#REF!+'лютий 2026'!J36+'березень 2026'!J36+'квітень 2026'!J36+'травень 2026'!J36+'червень 2026 '!J36+'липень 2026'!J36+'серпень 2026 '!J36+'вересень 2026'!J36+'жовтень 2026'!J36+'листопад 2026'!J36+'грудень 2026'!J36</f>
        <v>#REF!</v>
      </c>
      <c r="K36" s="9" t="e">
        <f>'січень 2026'!#REF!+'лютий 2026'!K36+'березень 2026'!K36+'квітень 2026'!K36+'травень 2026'!K36+'червень 2026 '!K36+'липень 2026'!K36+'серпень 2026 '!K36+'вересень 2026'!K36+'жовтень 2026'!K36+'листопад 2026'!K36+'грудень 2026'!K36</f>
        <v>#REF!</v>
      </c>
      <c r="L36" s="9" t="e">
        <f>'січень 2026'!#REF!+'лютий 2026'!L36+'березень 2026'!L36+'квітень 2026'!L36+'травень 2026'!L36+'червень 2026 '!L36+'липень 2026'!L36+'серпень 2026 '!L36+'вересень 2026'!L36+'жовтень 2026'!L36+'листопад 2026'!L36+'грудень 2026'!L36</f>
        <v>#REF!</v>
      </c>
      <c r="M36" s="9" t="e">
        <f>'січень 2026'!#REF!+'лютий 2026'!M36+'березень 2026'!M36+'квітень 2026'!M36+'травень 2026'!M36+'червень 2026 '!M36+'липень 2026'!M36+'серпень 2026 '!M36+'вересень 2026'!M36+'жовтень 2026'!M36+'листопад 2026'!M36+'грудень 2026'!M36</f>
        <v>#REF!</v>
      </c>
      <c r="N36" s="9" t="e">
        <f>'січень 2026'!#REF!+'лютий 2026'!N36+'березень 2026'!N36+'квітень 2026'!N36+'травень 2026'!N36+'червень 2026 '!N36+'липень 2026'!N36+'серпень 2026 '!N36+'вересень 2026'!N36+'жовтень 2026'!N36+'листопад 2026'!N36+'грудень 2026'!N36</f>
        <v>#REF!</v>
      </c>
      <c r="O36" s="9" t="e">
        <f>'січень 2026'!#REF!+'лютий 2026'!O36+'березень 2026'!O36+'квітень 2026'!O36+'травень 2026'!O36+'червень 2026 '!O36+'липень 2026'!O36+'серпень 2026 '!O36+'вересень 2026'!O36+'жовтень 2026'!O36+'листопад 2026'!O36+'грудень 2026'!O36</f>
        <v>#REF!</v>
      </c>
      <c r="P36" s="9" t="e">
        <f>'січень 2026'!#REF!+'лютий 2026'!P36+'березень 2026'!P36+'квітень 2026'!P36+'травень 2026'!P36+'червень 2026 '!P36+'липень 2026'!P36+'серпень 2026 '!P36+'вересень 2026'!P36+'жовтень 2026'!P36+'листопад 2026'!P36+'грудень 2026'!P36</f>
        <v>#REF!</v>
      </c>
      <c r="Q36" s="9" t="e">
        <f>'січень 2026'!#REF!+'лютий 2026'!Q36+'березень 2026'!Q36+'квітень 2026'!Q36+'травень 2026'!Q36+'червень 2026 '!Q36+'липень 2026'!Q36+'серпень 2026 '!Q36+'вересень 2026'!Q36+'жовтень 2026'!Q36+'листопад 2026'!Q36+'грудень 2026'!Q36</f>
        <v>#REF!</v>
      </c>
      <c r="R36" s="9" t="e">
        <f>'січень 2026'!#REF!+'лютий 2026'!R36+'березень 2026'!R36+'квітень 2026'!R36+'травень 2026'!R36+'червень 2026 '!R36+'липень 2026'!R36+'серпень 2026 '!R36+'вересень 2026'!R36+'жовтень 2026'!R36+'листопад 2026'!R36+'грудень 2026'!R36</f>
        <v>#REF!</v>
      </c>
      <c r="S36" s="9" t="e">
        <f>'січень 2026'!#REF!+'лютий 2026'!S36+'березень 2026'!S36+'квітень 2026'!S36+'травень 2026'!S36+'червень 2026 '!S36+'липень 2026'!S36+'серпень 2026 '!S36+'вересень 2026'!S36+'жовтень 2026'!S36+'листопад 2026'!S36+'грудень 2026'!S36</f>
        <v>#REF!</v>
      </c>
      <c r="T36" s="9" t="e">
        <f>'січень 2026'!#REF!+'лютий 2026'!T36+'березень 2026'!T36+'квітень 2026'!T36+'травень 2026'!T36+'червень 2026 '!T36+'липень 2026'!T36+'серпень 2026 '!T36+'вересень 2026'!T36+'жовтень 2026'!T36+'листопад 2026'!T36+'грудень 2026'!T36</f>
        <v>#REF!</v>
      </c>
      <c r="U36" s="9" t="e">
        <f>'січень 2026'!#REF!+'лютий 2026'!U36+'березень 2026'!U36+'квітень 2026'!U36+'травень 2026'!U36+'червень 2026 '!U36+'липень 2026'!U36+'серпень 2026 '!U36+'вересень 2026'!U36+'жовтень 2026'!U36+'листопад 2026'!U36+'грудень 2026'!U36</f>
        <v>#REF!</v>
      </c>
      <c r="V36" s="9" t="e">
        <f>'січень 2026'!#REF!+'лютий 2026'!V36+'березень 2026'!V36+'квітень 2026'!V36+'травень 2026'!V36+'червень 2026 '!V36+'липень 2026'!V36+'серпень 2026 '!V36+'вересень 2026'!V36+'жовтень 2026'!V36+'листопад 2026'!V36+'грудень 2026'!V36</f>
        <v>#REF!</v>
      </c>
      <c r="W36" s="9" t="e">
        <f t="shared" si="3"/>
        <v>#REF!</v>
      </c>
      <c r="X36" s="45"/>
      <c r="Y36" s="45"/>
      <c r="Z36" s="45"/>
      <c r="AA36" s="45"/>
    </row>
    <row r="37" spans="1:27" ht="13.5" customHeight="1" x14ac:dyDescent="0.3">
      <c r="A37" s="2">
        <v>6</v>
      </c>
      <c r="B37" s="2" t="s">
        <v>112</v>
      </c>
      <c r="C37" s="9"/>
      <c r="D37" s="9" t="e">
        <f>'січень 2026'!#REF!+'лютий 2026'!D37+'березень 2026'!D37+'квітень 2026'!D37+'травень 2026'!D37+'червень 2026 '!D37+'липень 2026'!D37+'серпень 2026 '!D37+'вересень 2026'!D37+'жовтень 2026'!D37+'листопад 2026'!D37+'грудень 2026'!D37</f>
        <v>#REF!</v>
      </c>
      <c r="E37" s="9" t="e">
        <f>'січень 2026'!#REF!+'лютий 2026'!E37+'березень 2026'!E37+'квітень 2026'!E37+'травень 2026'!E37+'червень 2026 '!E37+'липень 2026'!E37+'серпень 2026 '!E37+'вересень 2026'!E37+'жовтень 2026'!E37+'листопад 2026'!E37+'грудень 2026'!E37</f>
        <v>#REF!</v>
      </c>
      <c r="F37" s="9" t="e">
        <f>'січень 2026'!#REF!+'лютий 2026'!F37+'березень 2026'!F37+'квітень 2026'!F37+'травень 2026'!F37+'червень 2026 '!F37+'липень 2026'!F37+'серпень 2026 '!F37+'вересень 2026'!F37+'жовтень 2026'!F37+'листопад 2026'!F37+'грудень 2026'!F37</f>
        <v>#REF!</v>
      </c>
      <c r="G37" s="9" t="e">
        <f>'січень 2026'!#REF!+'лютий 2026'!G37+'березень 2026'!G37+'квітень 2026'!G37+'травень 2026'!G37+'червень 2026 '!G37+'липень 2026'!G37+'серпень 2026 '!G37+'вересень 2026'!G37+'жовтень 2026'!G37+'листопад 2026'!G37+'грудень 2026'!G37</f>
        <v>#REF!</v>
      </c>
      <c r="H37" s="9" t="e">
        <f>'січень 2026'!#REF!+'лютий 2026'!H37+'березень 2026'!H37+'квітень 2026'!H37+'травень 2026'!H37+'червень 2026 '!H37+'липень 2026'!H37+'серпень 2026 '!H37+'вересень 2026'!H37+'жовтень 2026'!H37+'листопад 2026'!H37+'грудень 2026'!H37</f>
        <v>#REF!</v>
      </c>
      <c r="I37" s="9" t="e">
        <f>'січень 2026'!#REF!+'лютий 2026'!I37+'березень 2026'!I37+'квітень 2026'!I37+'травень 2026'!I37+'червень 2026 '!I37+'липень 2026'!I37+'серпень 2026 '!I37+'вересень 2026'!I37+'жовтень 2026'!I37+'листопад 2026'!I37+'грудень 2026'!I37</f>
        <v>#REF!</v>
      </c>
      <c r="J37" s="9" t="e">
        <f>'січень 2026'!#REF!+'лютий 2026'!J37+'березень 2026'!J37+'квітень 2026'!J37+'травень 2026'!J37+'червень 2026 '!J37+'липень 2026'!J37+'серпень 2026 '!J37+'вересень 2026'!J37+'жовтень 2026'!J37+'листопад 2026'!J37+'грудень 2026'!J37</f>
        <v>#REF!</v>
      </c>
      <c r="K37" s="9" t="e">
        <f>'січень 2026'!#REF!+'лютий 2026'!K37+'березень 2026'!K37+'квітень 2026'!K37+'травень 2026'!K37+'червень 2026 '!K37+'липень 2026'!K37+'серпень 2026 '!K37+'вересень 2026'!K37+'жовтень 2026'!K37+'листопад 2026'!K37+'грудень 2026'!K37</f>
        <v>#REF!</v>
      </c>
      <c r="L37" s="9" t="e">
        <f>'січень 2026'!#REF!+'лютий 2026'!L37+'березень 2026'!L37+'квітень 2026'!L37+'травень 2026'!L37+'червень 2026 '!L37+'липень 2026'!L37+'серпень 2026 '!L37+'вересень 2026'!L37+'жовтень 2026'!L37+'листопад 2026'!L37+'грудень 2026'!L37</f>
        <v>#REF!</v>
      </c>
      <c r="M37" s="9" t="e">
        <f>'січень 2026'!#REF!+'лютий 2026'!M37+'березень 2026'!M37+'квітень 2026'!M37+'травень 2026'!M37+'червень 2026 '!M37+'липень 2026'!M37+'серпень 2026 '!M37+'вересень 2026'!M37+'жовтень 2026'!M37+'листопад 2026'!M37+'грудень 2026'!M37</f>
        <v>#REF!</v>
      </c>
      <c r="N37" s="9" t="e">
        <f>'січень 2026'!#REF!+'лютий 2026'!N37+'березень 2026'!N37+'квітень 2026'!N37+'травень 2026'!N37+'червень 2026 '!N37+'липень 2026'!N37+'серпень 2026 '!N37+'вересень 2026'!N37+'жовтень 2026'!N37+'листопад 2026'!N37+'грудень 2026'!N37</f>
        <v>#REF!</v>
      </c>
      <c r="O37" s="9" t="e">
        <f>'січень 2026'!#REF!+'лютий 2026'!O37+'березень 2026'!O37+'квітень 2026'!O37+'травень 2026'!O37+'червень 2026 '!O37+'липень 2026'!O37+'серпень 2026 '!O37+'вересень 2026'!O37+'жовтень 2026'!O37+'листопад 2026'!O37+'грудень 2026'!O37</f>
        <v>#REF!</v>
      </c>
      <c r="P37" s="9" t="e">
        <f>'січень 2026'!#REF!+'лютий 2026'!P37+'березень 2026'!P37+'квітень 2026'!P37+'травень 2026'!P37+'червень 2026 '!P37+'липень 2026'!P37+'серпень 2026 '!P37+'вересень 2026'!P37+'жовтень 2026'!P37+'листопад 2026'!P37+'грудень 2026'!P37</f>
        <v>#REF!</v>
      </c>
      <c r="Q37" s="9" t="e">
        <f>'січень 2026'!#REF!+'лютий 2026'!Q37+'березень 2026'!Q37+'квітень 2026'!Q37+'травень 2026'!Q37+'червень 2026 '!Q37+'липень 2026'!Q37+'серпень 2026 '!Q37+'вересень 2026'!Q37+'жовтень 2026'!Q37+'листопад 2026'!Q37+'грудень 2026'!Q37</f>
        <v>#REF!</v>
      </c>
      <c r="R37" s="9" t="e">
        <f>'січень 2026'!#REF!+'лютий 2026'!R37+'березень 2026'!R37+'квітень 2026'!R37+'травень 2026'!R37+'червень 2026 '!R37+'липень 2026'!R37+'серпень 2026 '!R37+'вересень 2026'!R37+'жовтень 2026'!R37+'листопад 2026'!R37+'грудень 2026'!R37</f>
        <v>#REF!</v>
      </c>
      <c r="S37" s="9" t="e">
        <f>'січень 2026'!#REF!+'лютий 2026'!S37+'березень 2026'!S37+'квітень 2026'!S37+'травень 2026'!S37+'червень 2026 '!S37+'липень 2026'!S37+'серпень 2026 '!S37+'вересень 2026'!S37+'жовтень 2026'!S37+'листопад 2026'!S37+'грудень 2026'!S37</f>
        <v>#REF!</v>
      </c>
      <c r="T37" s="9" t="e">
        <f>'січень 2026'!#REF!+'лютий 2026'!T37+'березень 2026'!T37+'квітень 2026'!T37+'травень 2026'!T37+'червень 2026 '!T37+'липень 2026'!T37+'серпень 2026 '!T37+'вересень 2026'!T37+'жовтень 2026'!T37+'листопад 2026'!T37+'грудень 2026'!T37</f>
        <v>#REF!</v>
      </c>
      <c r="U37" s="9" t="e">
        <f>'січень 2026'!#REF!+'лютий 2026'!U37+'березень 2026'!U37+'квітень 2026'!U37+'травень 2026'!U37+'червень 2026 '!U37+'липень 2026'!U37+'серпень 2026 '!U37+'вересень 2026'!U37+'жовтень 2026'!U37+'листопад 2026'!U37+'грудень 2026'!U37</f>
        <v>#REF!</v>
      </c>
      <c r="V37" s="9" t="e">
        <f>'січень 2026'!#REF!+'лютий 2026'!V37+'березень 2026'!V37+'квітень 2026'!V37+'травень 2026'!V37+'червень 2026 '!V37+'липень 2026'!V37+'серпень 2026 '!V37+'вересень 2026'!V37+'жовтень 2026'!V37+'листопад 2026'!V37+'грудень 2026'!V37</f>
        <v>#REF!</v>
      </c>
      <c r="W37" s="9" t="e">
        <f t="shared" si="3"/>
        <v>#REF!</v>
      </c>
      <c r="X37" s="45"/>
      <c r="Y37" s="45"/>
      <c r="Z37" s="45"/>
      <c r="AA37" s="45"/>
    </row>
    <row r="38" spans="1:27" ht="13.5" customHeight="1" x14ac:dyDescent="0.3">
      <c r="A38" s="2">
        <v>7</v>
      </c>
      <c r="B38" s="2" t="s">
        <v>113</v>
      </c>
      <c r="C38" s="9"/>
      <c r="D38" s="9" t="e">
        <f>'січень 2026'!#REF!+'лютий 2026'!D38+'березень 2026'!D38+'квітень 2026'!D38+'травень 2026'!D38+'червень 2026 '!D38+'липень 2026'!D38+'серпень 2026 '!D38+'вересень 2026'!D38+'жовтень 2026'!D38+'листопад 2026'!D38+'грудень 2026'!D38</f>
        <v>#REF!</v>
      </c>
      <c r="E38" s="9" t="e">
        <f>'січень 2026'!#REF!+'лютий 2026'!E38+'березень 2026'!E38+'квітень 2026'!E38+'травень 2026'!E38+'червень 2026 '!E38+'липень 2026'!E38+'серпень 2026 '!E38+'вересень 2026'!E38+'жовтень 2026'!E38+'листопад 2026'!E38+'грудень 2026'!E38</f>
        <v>#REF!</v>
      </c>
      <c r="F38" s="9" t="e">
        <f>'січень 2026'!#REF!+'лютий 2026'!F38+'березень 2026'!F38+'квітень 2026'!F38+'травень 2026'!F38+'червень 2026 '!F38+'липень 2026'!F38+'серпень 2026 '!F38+'вересень 2026'!F38+'жовтень 2026'!F38+'листопад 2026'!F38+'грудень 2026'!F38</f>
        <v>#REF!</v>
      </c>
      <c r="G38" s="9" t="e">
        <f>'січень 2026'!#REF!+'лютий 2026'!G38+'березень 2026'!G38+'квітень 2026'!G38+'травень 2026'!G38+'червень 2026 '!G38+'липень 2026'!G38+'серпень 2026 '!G38+'вересень 2026'!G38+'жовтень 2026'!G38+'листопад 2026'!G38+'грудень 2026'!G38</f>
        <v>#REF!</v>
      </c>
      <c r="H38" s="9" t="e">
        <f>'січень 2026'!#REF!+'лютий 2026'!H38+'березень 2026'!H38+'квітень 2026'!H38+'травень 2026'!H38+'червень 2026 '!H38+'липень 2026'!H38+'серпень 2026 '!H38+'вересень 2026'!H38+'жовтень 2026'!H38+'листопад 2026'!H38+'грудень 2026'!H38</f>
        <v>#REF!</v>
      </c>
      <c r="I38" s="9" t="e">
        <f>'січень 2026'!#REF!+'лютий 2026'!I38+'березень 2026'!I38+'квітень 2026'!I38+'травень 2026'!I38+'червень 2026 '!I38+'липень 2026'!I38+'серпень 2026 '!I38+'вересень 2026'!I38+'жовтень 2026'!I38+'листопад 2026'!I38+'грудень 2026'!I38</f>
        <v>#REF!</v>
      </c>
      <c r="J38" s="9" t="e">
        <f>'січень 2026'!#REF!+'лютий 2026'!J38+'березень 2026'!J38+'квітень 2026'!J38+'травень 2026'!J38+'червень 2026 '!J38+'липень 2026'!J38+'серпень 2026 '!J38+'вересень 2026'!J38+'жовтень 2026'!J38+'листопад 2026'!J38+'грудень 2026'!J38</f>
        <v>#REF!</v>
      </c>
      <c r="K38" s="9" t="e">
        <f>'січень 2026'!#REF!+'лютий 2026'!K38+'березень 2026'!K38+'квітень 2026'!K38+'травень 2026'!K38+'червень 2026 '!K38+'липень 2026'!K38+'серпень 2026 '!K38+'вересень 2026'!K38+'жовтень 2026'!K38+'листопад 2026'!K38+'грудень 2026'!K38</f>
        <v>#REF!</v>
      </c>
      <c r="L38" s="9" t="e">
        <f>'січень 2026'!#REF!+'лютий 2026'!L38+'березень 2026'!L38+'квітень 2026'!L38+'травень 2026'!L38+'червень 2026 '!L38+'липень 2026'!L38+'серпень 2026 '!L38+'вересень 2026'!L38+'жовтень 2026'!L38+'листопад 2026'!L38+'грудень 2026'!L38</f>
        <v>#REF!</v>
      </c>
      <c r="M38" s="9" t="e">
        <f>'січень 2026'!#REF!+'лютий 2026'!M38+'березень 2026'!M38+'квітень 2026'!M38+'травень 2026'!M38+'червень 2026 '!M38+'липень 2026'!M38+'серпень 2026 '!M38+'вересень 2026'!M38+'жовтень 2026'!M38+'листопад 2026'!M38+'грудень 2026'!M38</f>
        <v>#REF!</v>
      </c>
      <c r="N38" s="9" t="e">
        <f>'січень 2026'!#REF!+'лютий 2026'!N38+'березень 2026'!N38+'квітень 2026'!N38+'травень 2026'!N38+'червень 2026 '!N38+'липень 2026'!N38+'серпень 2026 '!N38+'вересень 2026'!N38+'жовтень 2026'!N38+'листопад 2026'!N38+'грудень 2026'!N38</f>
        <v>#REF!</v>
      </c>
      <c r="O38" s="9" t="e">
        <f>'січень 2026'!#REF!+'лютий 2026'!O38+'березень 2026'!O38+'квітень 2026'!O38+'травень 2026'!O38+'червень 2026 '!O38+'липень 2026'!O38+'серпень 2026 '!O38+'вересень 2026'!O38+'жовтень 2026'!O38+'листопад 2026'!O38+'грудень 2026'!O38</f>
        <v>#REF!</v>
      </c>
      <c r="P38" s="9" t="e">
        <f>'січень 2026'!#REF!+'лютий 2026'!P38+'березень 2026'!P38+'квітень 2026'!P38+'травень 2026'!P38+'червень 2026 '!P38+'липень 2026'!P38+'серпень 2026 '!P38+'вересень 2026'!P38+'жовтень 2026'!P38+'листопад 2026'!P38+'грудень 2026'!P38</f>
        <v>#REF!</v>
      </c>
      <c r="Q38" s="9" t="e">
        <f>'січень 2026'!#REF!+'лютий 2026'!Q38+'березень 2026'!Q38+'квітень 2026'!Q38+'травень 2026'!Q38+'червень 2026 '!Q38+'липень 2026'!Q38+'серпень 2026 '!Q38+'вересень 2026'!Q38+'жовтень 2026'!Q38+'листопад 2026'!Q38+'грудень 2026'!Q38</f>
        <v>#REF!</v>
      </c>
      <c r="R38" s="9" t="e">
        <f>'січень 2026'!#REF!+'лютий 2026'!R38+'березень 2026'!R38+'квітень 2026'!R38+'травень 2026'!R38+'червень 2026 '!R38+'липень 2026'!R38+'серпень 2026 '!R38+'вересень 2026'!R38+'жовтень 2026'!R38+'листопад 2026'!R38+'грудень 2026'!R38</f>
        <v>#REF!</v>
      </c>
      <c r="S38" s="9" t="e">
        <f>'січень 2026'!#REF!+'лютий 2026'!S38+'березень 2026'!S38+'квітень 2026'!S38+'травень 2026'!S38+'червень 2026 '!S38+'липень 2026'!S38+'серпень 2026 '!S38+'вересень 2026'!S38+'жовтень 2026'!S38+'листопад 2026'!S38+'грудень 2026'!S38</f>
        <v>#REF!</v>
      </c>
      <c r="T38" s="9" t="e">
        <f>'січень 2026'!#REF!+'лютий 2026'!T38+'березень 2026'!T38+'квітень 2026'!T38+'травень 2026'!T38+'червень 2026 '!T38+'липень 2026'!T38+'серпень 2026 '!T38+'вересень 2026'!T38+'жовтень 2026'!T38+'листопад 2026'!T38+'грудень 2026'!T38</f>
        <v>#REF!</v>
      </c>
      <c r="U38" s="9" t="e">
        <f>'січень 2026'!#REF!+'лютий 2026'!U38+'березень 2026'!U38+'квітень 2026'!U38+'травень 2026'!U38+'червень 2026 '!U38+'липень 2026'!U38+'серпень 2026 '!U38+'вересень 2026'!U38+'жовтень 2026'!U38+'листопад 2026'!U38+'грудень 2026'!U38</f>
        <v>#REF!</v>
      </c>
      <c r="V38" s="9" t="e">
        <f>'січень 2026'!#REF!+'лютий 2026'!V38+'березень 2026'!V38+'квітень 2026'!V38+'травень 2026'!V38+'червень 2026 '!V38+'липень 2026'!V38+'серпень 2026 '!V38+'вересень 2026'!V38+'жовтень 2026'!V38+'листопад 2026'!V38+'грудень 2026'!V38</f>
        <v>#REF!</v>
      </c>
      <c r="W38" s="9" t="e">
        <f t="shared" si="3"/>
        <v>#REF!</v>
      </c>
      <c r="X38" s="45"/>
      <c r="Y38" s="45"/>
      <c r="Z38" s="45"/>
      <c r="AA38" s="45"/>
    </row>
    <row r="39" spans="1:27" ht="13.5" customHeight="1" x14ac:dyDescent="0.3">
      <c r="A39" s="2">
        <v>8</v>
      </c>
      <c r="B39" s="2" t="s">
        <v>52</v>
      </c>
      <c r="C39" s="9"/>
      <c r="D39" s="9" t="e">
        <f>'січень 2026'!#REF!+'лютий 2026'!D39+'березень 2026'!D39+'квітень 2026'!D39+'травень 2026'!D39+'червень 2026 '!D39+'липень 2026'!D39+'серпень 2026 '!D39+'вересень 2026'!D39+'жовтень 2026'!D39+'листопад 2026'!D39+'грудень 2026'!D39</f>
        <v>#REF!</v>
      </c>
      <c r="E39" s="9" t="e">
        <f>'січень 2026'!#REF!+'лютий 2026'!E39+'березень 2026'!E39+'квітень 2026'!E39+'травень 2026'!E39+'червень 2026 '!E39+'липень 2026'!E39+'серпень 2026 '!E39+'вересень 2026'!E39+'жовтень 2026'!E39+'листопад 2026'!E39+'грудень 2026'!E39</f>
        <v>#REF!</v>
      </c>
      <c r="F39" s="9" t="e">
        <f>'січень 2026'!#REF!+'лютий 2026'!F39+'березень 2026'!F39+'квітень 2026'!F39+'травень 2026'!F39+'червень 2026 '!F39+'липень 2026'!F39+'серпень 2026 '!F39+'вересень 2026'!F39+'жовтень 2026'!F39+'листопад 2026'!F39+'грудень 2026'!F39</f>
        <v>#REF!</v>
      </c>
      <c r="G39" s="9" t="e">
        <f>'січень 2026'!#REF!+'лютий 2026'!G39+'березень 2026'!G39+'квітень 2026'!G39+'травень 2026'!G39+'червень 2026 '!G39+'липень 2026'!G39+'серпень 2026 '!G39+'вересень 2026'!G39+'жовтень 2026'!G39+'листопад 2026'!G39+'грудень 2026'!G39</f>
        <v>#REF!</v>
      </c>
      <c r="H39" s="9" t="e">
        <f>'січень 2026'!#REF!+'лютий 2026'!H39+'березень 2026'!H39+'квітень 2026'!H39+'травень 2026'!H39+'червень 2026 '!H39+'липень 2026'!H39+'серпень 2026 '!H39+'вересень 2026'!H39+'жовтень 2026'!H39+'листопад 2026'!H39+'грудень 2026'!H39</f>
        <v>#REF!</v>
      </c>
      <c r="I39" s="9" t="e">
        <f>'січень 2026'!#REF!+'лютий 2026'!I39+'березень 2026'!I39+'квітень 2026'!I39+'травень 2026'!I39+'червень 2026 '!I39+'липень 2026'!I39+'серпень 2026 '!I39+'вересень 2026'!I39+'жовтень 2026'!I39+'листопад 2026'!I39+'грудень 2026'!I39</f>
        <v>#REF!</v>
      </c>
      <c r="J39" s="9" t="e">
        <f>'січень 2026'!#REF!+'лютий 2026'!J39+'березень 2026'!J39+'квітень 2026'!J39+'травень 2026'!J39+'червень 2026 '!J39+'липень 2026'!J39+'серпень 2026 '!J39+'вересень 2026'!J39+'жовтень 2026'!J39+'листопад 2026'!J39+'грудень 2026'!J39</f>
        <v>#REF!</v>
      </c>
      <c r="K39" s="9" t="e">
        <f>'січень 2026'!#REF!+'лютий 2026'!K39+'березень 2026'!K39+'квітень 2026'!K39+'травень 2026'!K39+'червень 2026 '!K39+'липень 2026'!K39+'серпень 2026 '!K39+'вересень 2026'!K39+'жовтень 2026'!K39+'листопад 2026'!K39+'грудень 2026'!K39</f>
        <v>#REF!</v>
      </c>
      <c r="L39" s="9" t="e">
        <f>'січень 2026'!#REF!+'лютий 2026'!L39+'березень 2026'!L39+'квітень 2026'!L39+'травень 2026'!L39+'червень 2026 '!L39+'липень 2026'!L39+'серпень 2026 '!L39+'вересень 2026'!L39+'жовтень 2026'!L39+'листопад 2026'!L39+'грудень 2026'!L39</f>
        <v>#REF!</v>
      </c>
      <c r="M39" s="9" t="e">
        <f>'січень 2026'!#REF!+'лютий 2026'!M39+'березень 2026'!M39+'квітень 2026'!M39+'травень 2026'!M39+'червень 2026 '!M39+'липень 2026'!M39+'серпень 2026 '!M39+'вересень 2026'!M39+'жовтень 2026'!M39+'листопад 2026'!M39+'грудень 2026'!M39</f>
        <v>#REF!</v>
      </c>
      <c r="N39" s="9" t="e">
        <f>'січень 2026'!#REF!+'лютий 2026'!N39+'березень 2026'!N39+'квітень 2026'!N39+'травень 2026'!N39+'червень 2026 '!N39+'липень 2026'!N39+'серпень 2026 '!N39+'вересень 2026'!N39+'жовтень 2026'!N39+'листопад 2026'!N39+'грудень 2026'!N39</f>
        <v>#REF!</v>
      </c>
      <c r="O39" s="9" t="e">
        <f>'січень 2026'!#REF!+'лютий 2026'!O39+'березень 2026'!O39+'квітень 2026'!O39+'травень 2026'!O39+'червень 2026 '!O39+'липень 2026'!O39+'серпень 2026 '!O39+'вересень 2026'!O39+'жовтень 2026'!O39+'листопад 2026'!O39+'грудень 2026'!O39</f>
        <v>#REF!</v>
      </c>
      <c r="P39" s="9" t="e">
        <f>'січень 2026'!#REF!+'лютий 2026'!P39+'березень 2026'!P39+'квітень 2026'!P39+'травень 2026'!P39+'червень 2026 '!P39+'липень 2026'!P39+'серпень 2026 '!P39+'вересень 2026'!P39+'жовтень 2026'!P39+'листопад 2026'!P39+'грудень 2026'!P39</f>
        <v>#REF!</v>
      </c>
      <c r="Q39" s="9" t="e">
        <f>'січень 2026'!#REF!+'лютий 2026'!Q39+'березень 2026'!Q39+'квітень 2026'!Q39+'травень 2026'!Q39+'червень 2026 '!Q39+'липень 2026'!Q39+'серпень 2026 '!Q39+'вересень 2026'!Q39+'жовтень 2026'!Q39+'листопад 2026'!Q39+'грудень 2026'!Q39</f>
        <v>#REF!</v>
      </c>
      <c r="R39" s="9" t="e">
        <f>'січень 2026'!#REF!+'лютий 2026'!R39+'березень 2026'!R39+'квітень 2026'!R39+'травень 2026'!R39+'червень 2026 '!R39+'липень 2026'!R39+'серпень 2026 '!R39+'вересень 2026'!R39+'жовтень 2026'!R39+'листопад 2026'!R39+'грудень 2026'!R39</f>
        <v>#REF!</v>
      </c>
      <c r="S39" s="9" t="e">
        <f>'січень 2026'!#REF!+'лютий 2026'!S39+'березень 2026'!S39+'квітень 2026'!S39+'травень 2026'!S39+'червень 2026 '!S39+'липень 2026'!S39+'серпень 2026 '!S39+'вересень 2026'!S39+'жовтень 2026'!S39+'листопад 2026'!S39+'грудень 2026'!S39</f>
        <v>#REF!</v>
      </c>
      <c r="T39" s="9" t="e">
        <f>'січень 2026'!#REF!+'лютий 2026'!T39+'березень 2026'!T39+'квітень 2026'!T39+'травень 2026'!T39+'червень 2026 '!T39+'липень 2026'!T39+'серпень 2026 '!T39+'вересень 2026'!T39+'жовтень 2026'!T39+'листопад 2026'!T39+'грудень 2026'!T39</f>
        <v>#REF!</v>
      </c>
      <c r="U39" s="9" t="e">
        <f>'січень 2026'!#REF!+'лютий 2026'!U39+'березень 2026'!U39+'квітень 2026'!U39+'травень 2026'!U39+'червень 2026 '!U39+'липень 2026'!U39+'серпень 2026 '!U39+'вересень 2026'!U39+'жовтень 2026'!U39+'листопад 2026'!U39+'грудень 2026'!U39</f>
        <v>#REF!</v>
      </c>
      <c r="V39" s="9" t="e">
        <f>'січень 2026'!#REF!+'лютий 2026'!V39+'березень 2026'!V39+'квітень 2026'!V39+'травень 2026'!V39+'червень 2026 '!V39+'липень 2026'!V39+'серпень 2026 '!V39+'вересень 2026'!V39+'жовтень 2026'!V39+'листопад 2026'!V39+'грудень 2026'!V39</f>
        <v>#REF!</v>
      </c>
      <c r="W39" s="9" t="e">
        <f t="shared" si="3"/>
        <v>#REF!</v>
      </c>
      <c r="X39" s="45"/>
      <c r="Y39" s="45"/>
      <c r="Z39" s="45"/>
      <c r="AA39" s="45"/>
    </row>
    <row r="40" spans="1:27" ht="13.5" customHeight="1" x14ac:dyDescent="0.3">
      <c r="A40" s="2">
        <v>9</v>
      </c>
      <c r="B40" s="2" t="s">
        <v>53</v>
      </c>
      <c r="C40" s="9"/>
      <c r="D40" s="9" t="e">
        <f>'січень 2026'!#REF!+'лютий 2026'!D40+'березень 2026'!D40+'квітень 2026'!D40+'травень 2026'!D40+'червень 2026 '!D40+'липень 2026'!D40+'серпень 2026 '!D40+'вересень 2026'!D40+'жовтень 2026'!D40+'листопад 2026'!D40+'грудень 2026'!D40</f>
        <v>#REF!</v>
      </c>
      <c r="E40" s="9" t="e">
        <f>'січень 2026'!#REF!+'лютий 2026'!E40+'березень 2026'!E40+'квітень 2026'!E40+'травень 2026'!E40+'червень 2026 '!E40+'липень 2026'!E40+'серпень 2026 '!E40+'вересень 2026'!E40+'жовтень 2026'!E40+'листопад 2026'!E40+'грудень 2026'!E40</f>
        <v>#REF!</v>
      </c>
      <c r="F40" s="9" t="e">
        <f>'січень 2026'!#REF!+'лютий 2026'!F40+'березень 2026'!F40+'квітень 2026'!F40+'травень 2026'!F40+'червень 2026 '!F40+'липень 2026'!F40+'серпень 2026 '!F40+'вересень 2026'!F40+'жовтень 2026'!F40+'листопад 2026'!F40+'грудень 2026'!F40</f>
        <v>#REF!</v>
      </c>
      <c r="G40" s="9" t="e">
        <f>'січень 2026'!#REF!+'лютий 2026'!G40+'березень 2026'!G40+'квітень 2026'!G40+'травень 2026'!G40+'червень 2026 '!G40+'липень 2026'!G40+'серпень 2026 '!G40+'вересень 2026'!G40+'жовтень 2026'!G40+'листопад 2026'!G40+'грудень 2026'!G40</f>
        <v>#REF!</v>
      </c>
      <c r="H40" s="9" t="e">
        <f>'січень 2026'!#REF!+'лютий 2026'!H40+'березень 2026'!H40+'квітень 2026'!H40+'травень 2026'!H40+'червень 2026 '!H40+'липень 2026'!H40+'серпень 2026 '!H40+'вересень 2026'!H40+'жовтень 2026'!H40+'листопад 2026'!H40+'грудень 2026'!H40</f>
        <v>#REF!</v>
      </c>
      <c r="I40" s="9" t="e">
        <f>'січень 2026'!#REF!+'лютий 2026'!I40+'березень 2026'!I40+'квітень 2026'!I40+'травень 2026'!I40+'червень 2026 '!I40+'липень 2026'!I40+'серпень 2026 '!I40+'вересень 2026'!I40+'жовтень 2026'!I40+'листопад 2026'!I40+'грудень 2026'!I40</f>
        <v>#REF!</v>
      </c>
      <c r="J40" s="9" t="e">
        <f>'січень 2026'!#REF!+'лютий 2026'!J40+'березень 2026'!J40+'квітень 2026'!J40+'травень 2026'!J40+'червень 2026 '!J40+'липень 2026'!J40+'серпень 2026 '!J40+'вересень 2026'!J40+'жовтень 2026'!J40+'листопад 2026'!J40+'грудень 2026'!J40</f>
        <v>#REF!</v>
      </c>
      <c r="K40" s="9" t="e">
        <f>'січень 2026'!#REF!+'лютий 2026'!K40+'березень 2026'!K40+'квітень 2026'!K40+'травень 2026'!K40+'червень 2026 '!K40+'липень 2026'!K40+'серпень 2026 '!K40+'вересень 2026'!K40+'жовтень 2026'!K40+'листопад 2026'!K40+'грудень 2026'!K40</f>
        <v>#REF!</v>
      </c>
      <c r="L40" s="9" t="e">
        <f>'січень 2026'!#REF!+'лютий 2026'!L40+'березень 2026'!L40+'квітень 2026'!L40+'травень 2026'!L40+'червень 2026 '!L40+'липень 2026'!L40+'серпень 2026 '!L40+'вересень 2026'!L40+'жовтень 2026'!L40+'листопад 2026'!L40+'грудень 2026'!L40</f>
        <v>#REF!</v>
      </c>
      <c r="M40" s="9" t="e">
        <f>'січень 2026'!#REF!+'лютий 2026'!M40+'березень 2026'!M40+'квітень 2026'!M40+'травень 2026'!M40+'червень 2026 '!M40+'липень 2026'!M40+'серпень 2026 '!M40+'вересень 2026'!M40+'жовтень 2026'!M40+'листопад 2026'!M40+'грудень 2026'!M40</f>
        <v>#REF!</v>
      </c>
      <c r="N40" s="9" t="e">
        <f>'січень 2026'!#REF!+'лютий 2026'!N40+'березень 2026'!N40+'квітень 2026'!N40+'травень 2026'!N40+'червень 2026 '!N40+'липень 2026'!N40+'серпень 2026 '!N40+'вересень 2026'!N40+'жовтень 2026'!N40+'листопад 2026'!N40+'грудень 2026'!N40</f>
        <v>#REF!</v>
      </c>
      <c r="O40" s="9" t="e">
        <f>'січень 2026'!#REF!+'лютий 2026'!O40+'березень 2026'!O40+'квітень 2026'!O40+'травень 2026'!O40+'червень 2026 '!O40+'липень 2026'!O40+'серпень 2026 '!O40+'вересень 2026'!O40+'жовтень 2026'!O40+'листопад 2026'!O40+'грудень 2026'!O40</f>
        <v>#REF!</v>
      </c>
      <c r="P40" s="9" t="e">
        <f>'січень 2026'!#REF!+'лютий 2026'!P40+'березень 2026'!P40+'квітень 2026'!P40+'травень 2026'!P40+'червень 2026 '!P40+'липень 2026'!P40+'серпень 2026 '!P40+'вересень 2026'!P40+'жовтень 2026'!P40+'листопад 2026'!P40+'грудень 2026'!P40</f>
        <v>#REF!</v>
      </c>
      <c r="Q40" s="9" t="e">
        <f>'січень 2026'!#REF!+'лютий 2026'!Q40+'березень 2026'!Q40+'квітень 2026'!Q40+'травень 2026'!Q40+'червень 2026 '!Q40+'липень 2026'!Q40+'серпень 2026 '!Q40+'вересень 2026'!Q40+'жовтень 2026'!Q40+'листопад 2026'!Q40+'грудень 2026'!Q40</f>
        <v>#REF!</v>
      </c>
      <c r="R40" s="9" t="e">
        <f>'січень 2026'!#REF!+'лютий 2026'!R40+'березень 2026'!R40+'квітень 2026'!R40+'травень 2026'!R40+'червень 2026 '!R40+'липень 2026'!R40+'серпень 2026 '!R40+'вересень 2026'!R40+'жовтень 2026'!R40+'листопад 2026'!R40+'грудень 2026'!R40</f>
        <v>#REF!</v>
      </c>
      <c r="S40" s="9" t="e">
        <f>'січень 2026'!#REF!+'лютий 2026'!S40+'березень 2026'!S40+'квітень 2026'!S40+'травень 2026'!S40+'червень 2026 '!S40+'липень 2026'!S40+'серпень 2026 '!S40+'вересень 2026'!S40+'жовтень 2026'!S40+'листопад 2026'!S40+'грудень 2026'!S40</f>
        <v>#REF!</v>
      </c>
      <c r="T40" s="9" t="e">
        <f>'січень 2026'!#REF!+'лютий 2026'!T40+'березень 2026'!T40+'квітень 2026'!T40+'травень 2026'!T40+'червень 2026 '!T40+'липень 2026'!T40+'серпень 2026 '!T40+'вересень 2026'!T40+'жовтень 2026'!T40+'листопад 2026'!T40+'грудень 2026'!T40</f>
        <v>#REF!</v>
      </c>
      <c r="U40" s="9" t="e">
        <f>'січень 2026'!#REF!+'лютий 2026'!U40+'березень 2026'!U40+'квітень 2026'!U40+'травень 2026'!U40+'червень 2026 '!U40+'липень 2026'!U40+'серпень 2026 '!U40+'вересень 2026'!U40+'жовтень 2026'!U40+'листопад 2026'!U40+'грудень 2026'!U40</f>
        <v>#REF!</v>
      </c>
      <c r="V40" s="9" t="e">
        <f>'січень 2026'!#REF!+'лютий 2026'!V40+'березень 2026'!V40+'квітень 2026'!V40+'травень 2026'!V40+'червень 2026 '!V40+'липень 2026'!V40+'серпень 2026 '!V40+'вересень 2026'!V40+'жовтень 2026'!V40+'листопад 2026'!V40+'грудень 2026'!V40</f>
        <v>#REF!</v>
      </c>
      <c r="W40" s="9" t="e">
        <f t="shared" si="3"/>
        <v>#REF!</v>
      </c>
      <c r="X40" s="45"/>
      <c r="Y40" s="45"/>
      <c r="Z40" s="45"/>
      <c r="AA40" s="45"/>
    </row>
    <row r="41" spans="1:27" ht="13.5" customHeight="1" x14ac:dyDescent="0.3">
      <c r="A41" s="2">
        <v>10</v>
      </c>
      <c r="B41" s="2" t="s">
        <v>114</v>
      </c>
      <c r="C41" s="9"/>
      <c r="D41" s="9" t="e">
        <f>'січень 2026'!#REF!+'лютий 2026'!D41+'березень 2026'!D41+'квітень 2026'!D41+'травень 2026'!D41+'червень 2026 '!D41+'липень 2026'!D41+'серпень 2026 '!D41+'вересень 2026'!D41+'жовтень 2026'!D41+'листопад 2026'!D41+'грудень 2026'!D41</f>
        <v>#REF!</v>
      </c>
      <c r="E41" s="9" t="e">
        <f>'січень 2026'!#REF!+'лютий 2026'!E41+'березень 2026'!E41+'квітень 2026'!E41+'травень 2026'!E41+'червень 2026 '!E41+'липень 2026'!E41+'серпень 2026 '!E41+'вересень 2026'!E41+'жовтень 2026'!E41+'листопад 2026'!E41+'грудень 2026'!E41</f>
        <v>#REF!</v>
      </c>
      <c r="F41" s="9" t="e">
        <f>'січень 2026'!#REF!+'лютий 2026'!F41+'березень 2026'!F41+'квітень 2026'!F41+'травень 2026'!F41+'червень 2026 '!F41+'липень 2026'!F41+'серпень 2026 '!F41+'вересень 2026'!F41+'жовтень 2026'!F41+'листопад 2026'!F41+'грудень 2026'!F41</f>
        <v>#REF!</v>
      </c>
      <c r="G41" s="9" t="e">
        <f>'січень 2026'!#REF!+'лютий 2026'!G41+'березень 2026'!G41+'квітень 2026'!G41+'травень 2026'!G41+'червень 2026 '!G41+'липень 2026'!G41+'серпень 2026 '!G41+'вересень 2026'!G41+'жовтень 2026'!G41+'листопад 2026'!G41+'грудень 2026'!G41</f>
        <v>#REF!</v>
      </c>
      <c r="H41" s="9" t="e">
        <f>'січень 2026'!#REF!+'лютий 2026'!H41+'березень 2026'!H41+'квітень 2026'!H41+'травень 2026'!H41+'червень 2026 '!H41+'липень 2026'!H41+'серпень 2026 '!H41+'вересень 2026'!H41+'жовтень 2026'!H41+'листопад 2026'!H41+'грудень 2026'!H41</f>
        <v>#REF!</v>
      </c>
      <c r="I41" s="9" t="e">
        <f>'січень 2026'!#REF!+'лютий 2026'!I41+'березень 2026'!I41+'квітень 2026'!I41+'травень 2026'!I41+'червень 2026 '!I41+'липень 2026'!I41+'серпень 2026 '!I41+'вересень 2026'!I41+'жовтень 2026'!I41+'листопад 2026'!I41+'грудень 2026'!I41</f>
        <v>#REF!</v>
      </c>
      <c r="J41" s="9" t="e">
        <f>'січень 2026'!#REF!+'лютий 2026'!J41+'березень 2026'!J41+'квітень 2026'!J41+'травень 2026'!J41+'червень 2026 '!J41+'липень 2026'!J41+'серпень 2026 '!J41+'вересень 2026'!J41+'жовтень 2026'!J41+'листопад 2026'!J41+'грудень 2026'!J41</f>
        <v>#REF!</v>
      </c>
      <c r="K41" s="9" t="e">
        <f>'січень 2026'!#REF!+'лютий 2026'!K41+'березень 2026'!K41+'квітень 2026'!K41+'травень 2026'!K41+'червень 2026 '!K41+'липень 2026'!K41+'серпень 2026 '!K41+'вересень 2026'!K41+'жовтень 2026'!K41+'листопад 2026'!K41+'грудень 2026'!K41</f>
        <v>#REF!</v>
      </c>
      <c r="L41" s="9" t="e">
        <f>'січень 2026'!#REF!+'лютий 2026'!L41+'березень 2026'!L41+'квітень 2026'!L41+'травень 2026'!L41+'червень 2026 '!L41+'липень 2026'!L41+'серпень 2026 '!L41+'вересень 2026'!L41+'жовтень 2026'!L41+'листопад 2026'!L41+'грудень 2026'!L41</f>
        <v>#REF!</v>
      </c>
      <c r="M41" s="9" t="e">
        <f>'січень 2026'!#REF!+'лютий 2026'!M41+'березень 2026'!M41+'квітень 2026'!M41+'травень 2026'!M41+'червень 2026 '!M41+'липень 2026'!M41+'серпень 2026 '!M41+'вересень 2026'!M41+'жовтень 2026'!M41+'листопад 2026'!M41+'грудень 2026'!M41</f>
        <v>#REF!</v>
      </c>
      <c r="N41" s="9" t="e">
        <f>'січень 2026'!#REF!+'лютий 2026'!N41+'березень 2026'!N41+'квітень 2026'!N41+'травень 2026'!N41+'червень 2026 '!N41+'липень 2026'!N41+'серпень 2026 '!N41+'вересень 2026'!N41+'жовтень 2026'!N41+'листопад 2026'!N41+'грудень 2026'!N41</f>
        <v>#REF!</v>
      </c>
      <c r="O41" s="9" t="e">
        <f>'січень 2026'!#REF!+'лютий 2026'!O41+'березень 2026'!O41+'квітень 2026'!O41+'травень 2026'!O41+'червень 2026 '!O41+'липень 2026'!O41+'серпень 2026 '!O41+'вересень 2026'!O41+'жовтень 2026'!O41+'листопад 2026'!O41+'грудень 2026'!O41</f>
        <v>#REF!</v>
      </c>
      <c r="P41" s="9" t="e">
        <f>'січень 2026'!#REF!+'лютий 2026'!P41+'березень 2026'!P41+'квітень 2026'!P41+'травень 2026'!P41+'червень 2026 '!P41+'липень 2026'!P41+'серпень 2026 '!P41+'вересень 2026'!P41+'жовтень 2026'!P41+'листопад 2026'!P41+'грудень 2026'!P41</f>
        <v>#REF!</v>
      </c>
      <c r="Q41" s="9" t="e">
        <f>'січень 2026'!#REF!+'лютий 2026'!Q41+'березень 2026'!Q41+'квітень 2026'!Q41+'травень 2026'!Q41+'червень 2026 '!Q41+'липень 2026'!Q41+'серпень 2026 '!Q41+'вересень 2026'!Q41+'жовтень 2026'!Q41+'листопад 2026'!Q41+'грудень 2026'!Q41</f>
        <v>#REF!</v>
      </c>
      <c r="R41" s="9" t="e">
        <f>'січень 2026'!#REF!+'лютий 2026'!R41+'березень 2026'!R41+'квітень 2026'!R41+'травень 2026'!R41+'червень 2026 '!R41+'липень 2026'!R41+'серпень 2026 '!R41+'вересень 2026'!R41+'жовтень 2026'!R41+'листопад 2026'!R41+'грудень 2026'!R41</f>
        <v>#REF!</v>
      </c>
      <c r="S41" s="9" t="e">
        <f>'січень 2026'!#REF!+'лютий 2026'!S41+'березень 2026'!S41+'квітень 2026'!S41+'травень 2026'!S41+'червень 2026 '!S41+'липень 2026'!S41+'серпень 2026 '!S41+'вересень 2026'!S41+'жовтень 2026'!S41+'листопад 2026'!S41+'грудень 2026'!S41</f>
        <v>#REF!</v>
      </c>
      <c r="T41" s="9" t="e">
        <f>'січень 2026'!#REF!+'лютий 2026'!T41+'березень 2026'!T41+'квітень 2026'!T41+'травень 2026'!T41+'червень 2026 '!T41+'липень 2026'!T41+'серпень 2026 '!T41+'вересень 2026'!T41+'жовтень 2026'!T41+'листопад 2026'!T41+'грудень 2026'!T41</f>
        <v>#REF!</v>
      </c>
      <c r="U41" s="9" t="e">
        <f>'січень 2026'!#REF!+'лютий 2026'!U41+'березень 2026'!U41+'квітень 2026'!U41+'травень 2026'!U41+'червень 2026 '!U41+'липень 2026'!U41+'серпень 2026 '!U41+'вересень 2026'!U41+'жовтень 2026'!U41+'листопад 2026'!U41+'грудень 2026'!U41</f>
        <v>#REF!</v>
      </c>
      <c r="V41" s="9" t="e">
        <f>'січень 2026'!#REF!+'лютий 2026'!V41+'березень 2026'!V41+'квітень 2026'!V41+'травень 2026'!V41+'червень 2026 '!V41+'липень 2026'!V41+'серпень 2026 '!V41+'вересень 2026'!V41+'жовтень 2026'!V41+'листопад 2026'!V41+'грудень 2026'!V41</f>
        <v>#REF!</v>
      </c>
      <c r="W41" s="9" t="e">
        <f t="shared" si="3"/>
        <v>#REF!</v>
      </c>
      <c r="X41" s="45"/>
      <c r="Y41" s="45"/>
      <c r="Z41" s="45"/>
      <c r="AA41" s="45"/>
    </row>
    <row r="42" spans="1:27" ht="13.5" customHeight="1" x14ac:dyDescent="0.3">
      <c r="A42" s="2">
        <v>11</v>
      </c>
      <c r="B42" s="2" t="s">
        <v>115</v>
      </c>
      <c r="C42" s="9"/>
      <c r="D42" s="9" t="e">
        <f>'січень 2026'!#REF!+'лютий 2026'!D42+'березень 2026'!D42+'квітень 2026'!D42+'травень 2026'!D42+'червень 2026 '!D42+'липень 2026'!D42+'серпень 2026 '!D42+'вересень 2026'!D42+'жовтень 2026'!D42+'листопад 2026'!D42+'грудень 2026'!D42</f>
        <v>#REF!</v>
      </c>
      <c r="E42" s="9" t="e">
        <f>'січень 2026'!#REF!+'лютий 2026'!E42+'березень 2026'!E42+'квітень 2026'!E42+'травень 2026'!E42+'червень 2026 '!E42+'липень 2026'!E42+'серпень 2026 '!E42+'вересень 2026'!E42+'жовтень 2026'!E42+'листопад 2026'!E42+'грудень 2026'!E42</f>
        <v>#REF!</v>
      </c>
      <c r="F42" s="9" t="e">
        <f>'січень 2026'!#REF!+'лютий 2026'!F42+'березень 2026'!F42+'квітень 2026'!F42+'травень 2026'!F42+'червень 2026 '!F42+'липень 2026'!F42+'серпень 2026 '!F42+'вересень 2026'!F42+'жовтень 2026'!F42+'листопад 2026'!F42+'грудень 2026'!F42</f>
        <v>#REF!</v>
      </c>
      <c r="G42" s="9" t="e">
        <f>'січень 2026'!#REF!+'лютий 2026'!G42+'березень 2026'!G42+'квітень 2026'!G42+'травень 2026'!G42+'червень 2026 '!G42+'липень 2026'!G42+'серпень 2026 '!G42+'вересень 2026'!G42+'жовтень 2026'!G42+'листопад 2026'!G42+'грудень 2026'!G42</f>
        <v>#REF!</v>
      </c>
      <c r="H42" s="9" t="e">
        <f>'січень 2026'!#REF!+'лютий 2026'!H42+'березень 2026'!H42+'квітень 2026'!H42+'травень 2026'!H42+'червень 2026 '!H42+'липень 2026'!H42+'серпень 2026 '!H42+'вересень 2026'!H42+'жовтень 2026'!H42+'листопад 2026'!H42+'грудень 2026'!H42</f>
        <v>#REF!</v>
      </c>
      <c r="I42" s="9" t="e">
        <f>'січень 2026'!#REF!+'лютий 2026'!I42+'березень 2026'!I42+'квітень 2026'!I42+'травень 2026'!I42+'червень 2026 '!I42+'липень 2026'!I42+'серпень 2026 '!I42+'вересень 2026'!I42+'жовтень 2026'!I42+'листопад 2026'!I42+'грудень 2026'!I42</f>
        <v>#REF!</v>
      </c>
      <c r="J42" s="9" t="e">
        <f>'січень 2026'!#REF!+'лютий 2026'!J42+'березень 2026'!J42+'квітень 2026'!J42+'травень 2026'!J42+'червень 2026 '!J42+'липень 2026'!J42+'серпень 2026 '!J42+'вересень 2026'!J42+'жовтень 2026'!J42+'листопад 2026'!J42+'грудень 2026'!J42</f>
        <v>#REF!</v>
      </c>
      <c r="K42" s="9" t="e">
        <f>'січень 2026'!#REF!+'лютий 2026'!K42+'березень 2026'!K42+'квітень 2026'!K42+'травень 2026'!K42+'червень 2026 '!K42+'липень 2026'!K42+'серпень 2026 '!K42+'вересень 2026'!K42+'жовтень 2026'!K42+'листопад 2026'!K42+'грудень 2026'!K42</f>
        <v>#REF!</v>
      </c>
      <c r="L42" s="9" t="e">
        <f>'січень 2026'!#REF!+'лютий 2026'!L42+'березень 2026'!L42+'квітень 2026'!L42+'травень 2026'!L42+'червень 2026 '!L42+'липень 2026'!L42+'серпень 2026 '!L42+'вересень 2026'!L42+'жовтень 2026'!L42+'листопад 2026'!L42+'грудень 2026'!L42</f>
        <v>#REF!</v>
      </c>
      <c r="M42" s="9" t="e">
        <f>'січень 2026'!#REF!+'лютий 2026'!M42+'березень 2026'!M42+'квітень 2026'!M42+'травень 2026'!M42+'червень 2026 '!M42+'липень 2026'!M42+'серпень 2026 '!M42+'вересень 2026'!M42+'жовтень 2026'!M42+'листопад 2026'!M42+'грудень 2026'!M42</f>
        <v>#REF!</v>
      </c>
      <c r="N42" s="9" t="e">
        <f>'січень 2026'!#REF!+'лютий 2026'!N42+'березень 2026'!N42+'квітень 2026'!N42+'травень 2026'!N42+'червень 2026 '!N42+'липень 2026'!N42+'серпень 2026 '!N42+'вересень 2026'!N42+'жовтень 2026'!N42+'листопад 2026'!N42+'грудень 2026'!N42</f>
        <v>#REF!</v>
      </c>
      <c r="O42" s="9" t="e">
        <f>'січень 2026'!#REF!+'лютий 2026'!O42+'березень 2026'!O42+'квітень 2026'!O42+'травень 2026'!O42+'червень 2026 '!O42+'липень 2026'!O42+'серпень 2026 '!O42+'вересень 2026'!O42+'жовтень 2026'!O42+'листопад 2026'!O42+'грудень 2026'!O42</f>
        <v>#REF!</v>
      </c>
      <c r="P42" s="9" t="e">
        <f>'січень 2026'!#REF!+'лютий 2026'!P42+'березень 2026'!P42+'квітень 2026'!P42+'травень 2026'!P42+'червень 2026 '!P42+'липень 2026'!P42+'серпень 2026 '!P42+'вересень 2026'!P42+'жовтень 2026'!P42+'листопад 2026'!P42+'грудень 2026'!P42</f>
        <v>#REF!</v>
      </c>
      <c r="Q42" s="9" t="e">
        <f>'січень 2026'!#REF!+'лютий 2026'!Q42+'березень 2026'!Q42+'квітень 2026'!Q42+'травень 2026'!Q42+'червень 2026 '!Q42+'липень 2026'!Q42+'серпень 2026 '!Q42+'вересень 2026'!Q42+'жовтень 2026'!Q42+'листопад 2026'!Q42+'грудень 2026'!Q42</f>
        <v>#REF!</v>
      </c>
      <c r="R42" s="9" t="e">
        <f>'січень 2026'!#REF!+'лютий 2026'!R42+'березень 2026'!R42+'квітень 2026'!R42+'травень 2026'!R42+'червень 2026 '!R42+'липень 2026'!R42+'серпень 2026 '!R42+'вересень 2026'!R42+'жовтень 2026'!R42+'листопад 2026'!R42+'грудень 2026'!R42</f>
        <v>#REF!</v>
      </c>
      <c r="S42" s="9" t="e">
        <f>'січень 2026'!#REF!+'лютий 2026'!S42+'березень 2026'!S42+'квітень 2026'!S42+'травень 2026'!S42+'червень 2026 '!S42+'липень 2026'!S42+'серпень 2026 '!S42+'вересень 2026'!S42+'жовтень 2026'!S42+'листопад 2026'!S42+'грудень 2026'!S42</f>
        <v>#REF!</v>
      </c>
      <c r="T42" s="9" t="e">
        <f>'січень 2026'!#REF!+'лютий 2026'!T42+'березень 2026'!T42+'квітень 2026'!T42+'травень 2026'!T42+'червень 2026 '!T42+'липень 2026'!T42+'серпень 2026 '!T42+'вересень 2026'!T42+'жовтень 2026'!T42+'листопад 2026'!T42+'грудень 2026'!T42</f>
        <v>#REF!</v>
      </c>
      <c r="U42" s="9" t="e">
        <f>'січень 2026'!#REF!+'лютий 2026'!U42+'березень 2026'!U42+'квітень 2026'!U42+'травень 2026'!U42+'червень 2026 '!U42+'липень 2026'!U42+'серпень 2026 '!U42+'вересень 2026'!U42+'жовтень 2026'!U42+'листопад 2026'!U42+'грудень 2026'!U42</f>
        <v>#REF!</v>
      </c>
      <c r="V42" s="9" t="e">
        <f>'січень 2026'!#REF!+'лютий 2026'!V42+'березень 2026'!V42+'квітень 2026'!V42+'травень 2026'!V42+'червень 2026 '!V42+'липень 2026'!V42+'серпень 2026 '!V42+'вересень 2026'!V42+'жовтень 2026'!V42+'листопад 2026'!V42+'грудень 2026'!V42</f>
        <v>#REF!</v>
      </c>
      <c r="W42" s="9" t="e">
        <f t="shared" si="3"/>
        <v>#REF!</v>
      </c>
      <c r="X42" s="45"/>
      <c r="Y42" s="45"/>
      <c r="Z42" s="45"/>
      <c r="AA42" s="45"/>
    </row>
    <row r="43" spans="1:27" ht="13.5" customHeight="1" x14ac:dyDescent="0.3">
      <c r="A43" s="2">
        <v>12</v>
      </c>
      <c r="B43" s="2" t="s">
        <v>56</v>
      </c>
      <c r="C43" s="9"/>
      <c r="D43" s="9" t="e">
        <f>'січень 2026'!#REF!+'лютий 2026'!D43+'березень 2026'!D43+'квітень 2026'!D43+'травень 2026'!D43+'червень 2026 '!D43+'липень 2026'!D43+'серпень 2026 '!D43+'вересень 2026'!D43+'жовтень 2026'!D43+'листопад 2026'!D43+'грудень 2026'!D43</f>
        <v>#REF!</v>
      </c>
      <c r="E43" s="9" t="e">
        <f>'січень 2026'!#REF!+'лютий 2026'!E43+'березень 2026'!E43+'квітень 2026'!E43+'травень 2026'!E43+'червень 2026 '!E43+'липень 2026'!E43+'серпень 2026 '!E43+'вересень 2026'!E43+'жовтень 2026'!E43+'листопад 2026'!E43+'грудень 2026'!E43</f>
        <v>#REF!</v>
      </c>
      <c r="F43" s="9" t="e">
        <f>'січень 2026'!#REF!+'лютий 2026'!F43+'березень 2026'!F43+'квітень 2026'!F43+'травень 2026'!F43+'червень 2026 '!F43+'липень 2026'!F43+'серпень 2026 '!F43+'вересень 2026'!F43+'жовтень 2026'!F43+'листопад 2026'!F43+'грудень 2026'!F43</f>
        <v>#REF!</v>
      </c>
      <c r="G43" s="9" t="e">
        <f>'січень 2026'!#REF!+'лютий 2026'!G43+'березень 2026'!G43+'квітень 2026'!G43+'травень 2026'!G43+'червень 2026 '!G43+'липень 2026'!G43+'серпень 2026 '!G43+'вересень 2026'!G43+'жовтень 2026'!G43+'листопад 2026'!G43+'грудень 2026'!G43</f>
        <v>#REF!</v>
      </c>
      <c r="H43" s="9" t="e">
        <f>'січень 2026'!#REF!+'лютий 2026'!H43+'березень 2026'!H43+'квітень 2026'!H43+'травень 2026'!H43+'червень 2026 '!H43+'липень 2026'!H43+'серпень 2026 '!H43+'вересень 2026'!H43+'жовтень 2026'!H43+'листопад 2026'!H43+'грудень 2026'!H43</f>
        <v>#REF!</v>
      </c>
      <c r="I43" s="9" t="e">
        <f>'січень 2026'!#REF!+'лютий 2026'!I43+'березень 2026'!I43+'квітень 2026'!I43+'травень 2026'!I43+'червень 2026 '!I43+'липень 2026'!I43+'серпень 2026 '!I43+'вересень 2026'!I43+'жовтень 2026'!I43+'листопад 2026'!I43+'грудень 2026'!I43</f>
        <v>#REF!</v>
      </c>
      <c r="J43" s="9" t="e">
        <f>'січень 2026'!#REF!+'лютий 2026'!J43+'березень 2026'!J43+'квітень 2026'!J43+'травень 2026'!J43+'червень 2026 '!J43+'липень 2026'!J43+'серпень 2026 '!J43+'вересень 2026'!J43+'жовтень 2026'!J43+'листопад 2026'!J43+'грудень 2026'!J43</f>
        <v>#REF!</v>
      </c>
      <c r="K43" s="9" t="e">
        <f>'січень 2026'!#REF!+'лютий 2026'!K43+'березень 2026'!K43+'квітень 2026'!K43+'травень 2026'!K43+'червень 2026 '!K43+'липень 2026'!K43+'серпень 2026 '!K43+'вересень 2026'!K43+'жовтень 2026'!K43+'листопад 2026'!K43+'грудень 2026'!K43</f>
        <v>#REF!</v>
      </c>
      <c r="L43" s="9" t="e">
        <f>'січень 2026'!#REF!+'лютий 2026'!L43+'березень 2026'!L43+'квітень 2026'!L43+'травень 2026'!L43+'червень 2026 '!L43+'липень 2026'!L43+'серпень 2026 '!L43+'вересень 2026'!L43+'жовтень 2026'!L43+'листопад 2026'!L43+'грудень 2026'!L43</f>
        <v>#REF!</v>
      </c>
      <c r="M43" s="9" t="e">
        <f>'січень 2026'!#REF!+'лютий 2026'!M43+'березень 2026'!M43+'квітень 2026'!M43+'травень 2026'!M43+'червень 2026 '!M43+'липень 2026'!M43+'серпень 2026 '!M43+'вересень 2026'!M43+'жовтень 2026'!M43+'листопад 2026'!M43+'грудень 2026'!M43</f>
        <v>#REF!</v>
      </c>
      <c r="N43" s="9" t="e">
        <f>'січень 2026'!#REF!+'лютий 2026'!N43+'березень 2026'!N43+'квітень 2026'!N43+'травень 2026'!N43+'червень 2026 '!N43+'липень 2026'!N43+'серпень 2026 '!N43+'вересень 2026'!N43+'жовтень 2026'!N43+'листопад 2026'!N43+'грудень 2026'!N43</f>
        <v>#REF!</v>
      </c>
      <c r="O43" s="9" t="e">
        <f>'січень 2026'!#REF!+'лютий 2026'!O43+'березень 2026'!O43+'квітень 2026'!O43+'травень 2026'!O43+'червень 2026 '!O43+'липень 2026'!O43+'серпень 2026 '!O43+'вересень 2026'!O43+'жовтень 2026'!O43+'листопад 2026'!O43+'грудень 2026'!O43</f>
        <v>#REF!</v>
      </c>
      <c r="P43" s="9" t="e">
        <f>'січень 2026'!#REF!+'лютий 2026'!P43+'березень 2026'!P43+'квітень 2026'!P43+'травень 2026'!P43+'червень 2026 '!P43+'липень 2026'!P43+'серпень 2026 '!P43+'вересень 2026'!P43+'жовтень 2026'!P43+'листопад 2026'!P43+'грудень 2026'!P43</f>
        <v>#REF!</v>
      </c>
      <c r="Q43" s="9" t="e">
        <f>'січень 2026'!#REF!+'лютий 2026'!Q43+'березень 2026'!Q43+'квітень 2026'!Q43+'травень 2026'!Q43+'червень 2026 '!Q43+'липень 2026'!Q43+'серпень 2026 '!Q43+'вересень 2026'!Q43+'жовтень 2026'!Q43+'листопад 2026'!Q43+'грудень 2026'!Q43</f>
        <v>#REF!</v>
      </c>
      <c r="R43" s="9" t="e">
        <f>'січень 2026'!#REF!+'лютий 2026'!R43+'березень 2026'!R43+'квітень 2026'!R43+'травень 2026'!R43+'червень 2026 '!R43+'липень 2026'!R43+'серпень 2026 '!R43+'вересень 2026'!R43+'жовтень 2026'!R43+'листопад 2026'!R43+'грудень 2026'!R43</f>
        <v>#REF!</v>
      </c>
      <c r="S43" s="9" t="e">
        <f>'січень 2026'!#REF!+'лютий 2026'!S43+'березень 2026'!S43+'квітень 2026'!S43+'травень 2026'!S43+'червень 2026 '!S43+'липень 2026'!S43+'серпень 2026 '!S43+'вересень 2026'!S43+'жовтень 2026'!S43+'листопад 2026'!S43+'грудень 2026'!S43</f>
        <v>#REF!</v>
      </c>
      <c r="T43" s="9" t="e">
        <f>'січень 2026'!#REF!+'лютий 2026'!T43+'березень 2026'!T43+'квітень 2026'!T43+'травень 2026'!T43+'червень 2026 '!T43+'липень 2026'!T43+'серпень 2026 '!T43+'вересень 2026'!T43+'жовтень 2026'!T43+'листопад 2026'!T43+'грудень 2026'!T43</f>
        <v>#REF!</v>
      </c>
      <c r="U43" s="9" t="e">
        <f>'січень 2026'!#REF!+'лютий 2026'!U43+'березень 2026'!U43+'квітень 2026'!U43+'травень 2026'!U43+'червень 2026 '!U43+'липень 2026'!U43+'серпень 2026 '!U43+'вересень 2026'!U43+'жовтень 2026'!U43+'листопад 2026'!U43+'грудень 2026'!U43</f>
        <v>#REF!</v>
      </c>
      <c r="V43" s="9" t="e">
        <f>'січень 2026'!#REF!+'лютий 2026'!V43+'березень 2026'!V43+'квітень 2026'!V43+'травень 2026'!V43+'червень 2026 '!V43+'липень 2026'!V43+'серпень 2026 '!V43+'вересень 2026'!V43+'жовтень 2026'!V43+'листопад 2026'!V43+'грудень 2026'!V43</f>
        <v>#REF!</v>
      </c>
      <c r="W43" s="9" t="e">
        <f t="shared" si="3"/>
        <v>#REF!</v>
      </c>
      <c r="X43" s="45"/>
      <c r="Y43" s="45"/>
      <c r="Z43" s="45"/>
      <c r="AA43" s="45"/>
    </row>
    <row r="44" spans="1:27" ht="13.5" customHeight="1" x14ac:dyDescent="0.3">
      <c r="A44" s="2">
        <v>13</v>
      </c>
      <c r="B44" s="2" t="s">
        <v>57</v>
      </c>
      <c r="C44" s="9"/>
      <c r="D44" s="9" t="e">
        <f>'січень 2026'!#REF!+'лютий 2026'!D44+'березень 2026'!D44+'квітень 2026'!D44+'травень 2026'!D44+'червень 2026 '!D44+'липень 2026'!D44+'серпень 2026 '!D44+'вересень 2026'!D44+'жовтень 2026'!D44+'листопад 2026'!D44+'грудень 2026'!D44</f>
        <v>#REF!</v>
      </c>
      <c r="E44" s="9" t="e">
        <f>'січень 2026'!#REF!+'лютий 2026'!E44+'березень 2026'!E44+'квітень 2026'!E44+'травень 2026'!E44+'червень 2026 '!E44+'липень 2026'!E44+'серпень 2026 '!E44+'вересень 2026'!E44+'жовтень 2026'!E44+'листопад 2026'!E44+'грудень 2026'!E44</f>
        <v>#REF!</v>
      </c>
      <c r="F44" s="9" t="e">
        <f>'січень 2026'!#REF!+'лютий 2026'!F44+'березень 2026'!F44+'квітень 2026'!F44+'травень 2026'!F44+'червень 2026 '!F44+'липень 2026'!F44+'серпень 2026 '!F44+'вересень 2026'!F44+'жовтень 2026'!F44+'листопад 2026'!F44+'грудень 2026'!F44</f>
        <v>#REF!</v>
      </c>
      <c r="G44" s="9" t="e">
        <f>'січень 2026'!#REF!+'лютий 2026'!G44+'березень 2026'!G44+'квітень 2026'!G44+'травень 2026'!G44+'червень 2026 '!G44+'липень 2026'!G44+'серпень 2026 '!G44+'вересень 2026'!G44+'жовтень 2026'!G44+'листопад 2026'!G44+'грудень 2026'!G44</f>
        <v>#REF!</v>
      </c>
      <c r="H44" s="9" t="e">
        <f>'січень 2026'!#REF!+'лютий 2026'!H44+'березень 2026'!H44+'квітень 2026'!H44+'травень 2026'!H44+'червень 2026 '!H44+'липень 2026'!H44+'серпень 2026 '!H44+'вересень 2026'!H44+'жовтень 2026'!H44+'листопад 2026'!H44+'грудень 2026'!H44</f>
        <v>#REF!</v>
      </c>
      <c r="I44" s="9" t="e">
        <f>'січень 2026'!#REF!+'лютий 2026'!I44+'березень 2026'!I44+'квітень 2026'!I44+'травень 2026'!I44+'червень 2026 '!I44+'липень 2026'!I44+'серпень 2026 '!I44+'вересень 2026'!I44+'жовтень 2026'!I44+'листопад 2026'!I44+'грудень 2026'!I44</f>
        <v>#REF!</v>
      </c>
      <c r="J44" s="9" t="e">
        <f>'січень 2026'!#REF!+'лютий 2026'!J44+'березень 2026'!J44+'квітень 2026'!J44+'травень 2026'!J44+'червень 2026 '!J44+'липень 2026'!J44+'серпень 2026 '!J44+'вересень 2026'!J44+'жовтень 2026'!J44+'листопад 2026'!J44+'грудень 2026'!J44</f>
        <v>#REF!</v>
      </c>
      <c r="K44" s="9" t="e">
        <f>'січень 2026'!#REF!+'лютий 2026'!K44+'березень 2026'!K44+'квітень 2026'!K44+'травень 2026'!K44+'червень 2026 '!K44+'липень 2026'!K44+'серпень 2026 '!K44+'вересень 2026'!K44+'жовтень 2026'!K44+'листопад 2026'!K44+'грудень 2026'!K44</f>
        <v>#REF!</v>
      </c>
      <c r="L44" s="9" t="e">
        <f>'січень 2026'!#REF!+'лютий 2026'!L44+'березень 2026'!L44+'квітень 2026'!L44+'травень 2026'!L44+'червень 2026 '!L44+'липень 2026'!L44+'серпень 2026 '!L44+'вересень 2026'!L44+'жовтень 2026'!L44+'листопад 2026'!L44+'грудень 2026'!L44</f>
        <v>#REF!</v>
      </c>
      <c r="M44" s="9" t="e">
        <f>'січень 2026'!#REF!+'лютий 2026'!M44+'березень 2026'!M44+'квітень 2026'!M44+'травень 2026'!M44+'червень 2026 '!M44+'липень 2026'!M44+'серпень 2026 '!M44+'вересень 2026'!M44+'жовтень 2026'!M44+'листопад 2026'!M44+'грудень 2026'!M44</f>
        <v>#REF!</v>
      </c>
      <c r="N44" s="9" t="e">
        <f>'січень 2026'!#REF!+'лютий 2026'!N44+'березень 2026'!N44+'квітень 2026'!N44+'травень 2026'!N44+'червень 2026 '!N44+'липень 2026'!N44+'серпень 2026 '!N44+'вересень 2026'!N44+'жовтень 2026'!N44+'листопад 2026'!N44+'грудень 2026'!N44</f>
        <v>#REF!</v>
      </c>
      <c r="O44" s="9" t="e">
        <f>'січень 2026'!#REF!+'лютий 2026'!O44+'березень 2026'!O44+'квітень 2026'!O44+'травень 2026'!O44+'червень 2026 '!O44+'липень 2026'!O44+'серпень 2026 '!O44+'вересень 2026'!O44+'жовтень 2026'!O44+'листопад 2026'!O44+'грудень 2026'!O44</f>
        <v>#REF!</v>
      </c>
      <c r="P44" s="9" t="e">
        <f>'січень 2026'!#REF!+'лютий 2026'!P44+'березень 2026'!P44+'квітень 2026'!P44+'травень 2026'!P44+'червень 2026 '!P44+'липень 2026'!P44+'серпень 2026 '!P44+'вересень 2026'!P44+'жовтень 2026'!P44+'листопад 2026'!P44+'грудень 2026'!P44</f>
        <v>#REF!</v>
      </c>
      <c r="Q44" s="9" t="e">
        <f>'січень 2026'!#REF!+'лютий 2026'!Q44+'березень 2026'!Q44+'квітень 2026'!Q44+'травень 2026'!Q44+'червень 2026 '!Q44+'липень 2026'!Q44+'серпень 2026 '!Q44+'вересень 2026'!Q44+'жовтень 2026'!Q44+'листопад 2026'!Q44+'грудень 2026'!Q44</f>
        <v>#REF!</v>
      </c>
      <c r="R44" s="9" t="e">
        <f>'січень 2026'!#REF!+'лютий 2026'!R44+'березень 2026'!R44+'квітень 2026'!R44+'травень 2026'!R44+'червень 2026 '!R44+'липень 2026'!R44+'серпень 2026 '!R44+'вересень 2026'!R44+'жовтень 2026'!R44+'листопад 2026'!R44+'грудень 2026'!R44</f>
        <v>#REF!</v>
      </c>
      <c r="S44" s="9" t="e">
        <f>'січень 2026'!#REF!+'лютий 2026'!S44+'березень 2026'!S44+'квітень 2026'!S44+'травень 2026'!S44+'червень 2026 '!S44+'липень 2026'!S44+'серпень 2026 '!S44+'вересень 2026'!S44+'жовтень 2026'!S44+'листопад 2026'!S44+'грудень 2026'!S44</f>
        <v>#REF!</v>
      </c>
      <c r="T44" s="9" t="e">
        <f>'січень 2026'!#REF!+'лютий 2026'!T44+'березень 2026'!T44+'квітень 2026'!T44+'травень 2026'!T44+'червень 2026 '!T44+'липень 2026'!T44+'серпень 2026 '!T44+'вересень 2026'!T44+'жовтень 2026'!T44+'листопад 2026'!T44+'грудень 2026'!T44</f>
        <v>#REF!</v>
      </c>
      <c r="U44" s="9" t="e">
        <f>'січень 2026'!#REF!+'лютий 2026'!U44+'березень 2026'!U44+'квітень 2026'!U44+'травень 2026'!U44+'червень 2026 '!U44+'липень 2026'!U44+'серпень 2026 '!U44+'вересень 2026'!U44+'жовтень 2026'!U44+'листопад 2026'!U44+'грудень 2026'!U44</f>
        <v>#REF!</v>
      </c>
      <c r="V44" s="9" t="e">
        <f>'січень 2026'!#REF!+'лютий 2026'!V44+'березень 2026'!V44+'квітень 2026'!V44+'травень 2026'!V44+'червень 2026 '!V44+'липень 2026'!V44+'серпень 2026 '!V44+'вересень 2026'!V44+'жовтень 2026'!V44+'листопад 2026'!V44+'грудень 2026'!V44</f>
        <v>#REF!</v>
      </c>
      <c r="W44" s="9" t="e">
        <f t="shared" si="3"/>
        <v>#REF!</v>
      </c>
      <c r="X44" s="45"/>
      <c r="Y44" s="45"/>
      <c r="Z44" s="45"/>
      <c r="AA44" s="45"/>
    </row>
    <row r="45" spans="1:27" ht="13.5" customHeight="1" x14ac:dyDescent="0.3">
      <c r="A45" s="2">
        <v>14</v>
      </c>
      <c r="B45" s="2" t="s">
        <v>116</v>
      </c>
      <c r="C45" s="9"/>
      <c r="D45" s="9" t="e">
        <f>'січень 2026'!#REF!+'лютий 2026'!D45+'березень 2026'!D45+'квітень 2026'!D45+'травень 2026'!D45+'червень 2026 '!D45+'липень 2026'!D45+'серпень 2026 '!D45+'вересень 2026'!D45+'жовтень 2026'!D45+'листопад 2026'!D45+'грудень 2026'!D45</f>
        <v>#REF!</v>
      </c>
      <c r="E45" s="9" t="e">
        <f>'січень 2026'!#REF!+'лютий 2026'!E45+'березень 2026'!E45+'квітень 2026'!E45+'травень 2026'!E45+'червень 2026 '!E45+'липень 2026'!E45+'серпень 2026 '!E45+'вересень 2026'!E45+'жовтень 2026'!E45+'листопад 2026'!E45+'грудень 2026'!E45</f>
        <v>#REF!</v>
      </c>
      <c r="F45" s="9" t="e">
        <f>'січень 2026'!#REF!+'лютий 2026'!F45+'березень 2026'!F45+'квітень 2026'!F45+'травень 2026'!F45+'червень 2026 '!F45+'липень 2026'!F45+'серпень 2026 '!F45+'вересень 2026'!F45+'жовтень 2026'!F45+'листопад 2026'!F45+'грудень 2026'!F45</f>
        <v>#REF!</v>
      </c>
      <c r="G45" s="9" t="e">
        <f>'січень 2026'!#REF!+'лютий 2026'!G45+'березень 2026'!G45+'квітень 2026'!G45+'травень 2026'!G45+'червень 2026 '!G45+'липень 2026'!G45+'серпень 2026 '!G45+'вересень 2026'!G45+'жовтень 2026'!G45+'листопад 2026'!G45+'грудень 2026'!G45</f>
        <v>#REF!</v>
      </c>
      <c r="H45" s="9" t="e">
        <f>'січень 2026'!#REF!+'лютий 2026'!H45+'березень 2026'!H45+'квітень 2026'!H45+'травень 2026'!H45+'червень 2026 '!H45+'липень 2026'!H45+'серпень 2026 '!H45+'вересень 2026'!H45+'жовтень 2026'!H45+'листопад 2026'!H45+'грудень 2026'!H45</f>
        <v>#REF!</v>
      </c>
      <c r="I45" s="9" t="e">
        <f>'січень 2026'!#REF!+'лютий 2026'!I45+'березень 2026'!I45+'квітень 2026'!I45+'травень 2026'!I45+'червень 2026 '!I45+'липень 2026'!I45+'серпень 2026 '!I45+'вересень 2026'!I45+'жовтень 2026'!I45+'листопад 2026'!I45+'грудень 2026'!I45</f>
        <v>#REF!</v>
      </c>
      <c r="J45" s="9" t="e">
        <f>'січень 2026'!#REF!+'лютий 2026'!J45+'березень 2026'!J45+'квітень 2026'!J45+'травень 2026'!J45+'червень 2026 '!J45+'липень 2026'!J45+'серпень 2026 '!J45+'вересень 2026'!J45+'жовтень 2026'!J45+'листопад 2026'!J45+'грудень 2026'!J45</f>
        <v>#REF!</v>
      </c>
      <c r="K45" s="9" t="e">
        <f>'січень 2026'!#REF!+'лютий 2026'!K45+'березень 2026'!K45+'квітень 2026'!K45+'травень 2026'!K45+'червень 2026 '!K45+'липень 2026'!K45+'серпень 2026 '!K45+'вересень 2026'!K45+'жовтень 2026'!K45+'листопад 2026'!K45+'грудень 2026'!K45</f>
        <v>#REF!</v>
      </c>
      <c r="L45" s="9" t="e">
        <f>'січень 2026'!#REF!+'лютий 2026'!L45+'березень 2026'!L45+'квітень 2026'!L45+'травень 2026'!L45+'червень 2026 '!L45+'липень 2026'!L45+'серпень 2026 '!L45+'вересень 2026'!L45+'жовтень 2026'!L45+'листопад 2026'!L45+'грудень 2026'!L45</f>
        <v>#REF!</v>
      </c>
      <c r="M45" s="9" t="e">
        <f>'січень 2026'!#REF!+'лютий 2026'!M45+'березень 2026'!M45+'квітень 2026'!M45+'травень 2026'!M45+'червень 2026 '!M45+'липень 2026'!M45+'серпень 2026 '!M45+'вересень 2026'!M45+'жовтень 2026'!M45+'листопад 2026'!M45+'грудень 2026'!M45</f>
        <v>#REF!</v>
      </c>
      <c r="N45" s="9" t="e">
        <f>'січень 2026'!#REF!+'лютий 2026'!N45+'березень 2026'!N45+'квітень 2026'!N45+'травень 2026'!N45+'червень 2026 '!N45+'липень 2026'!N45+'серпень 2026 '!N45+'вересень 2026'!N45+'жовтень 2026'!N45+'листопад 2026'!N45+'грудень 2026'!N45</f>
        <v>#REF!</v>
      </c>
      <c r="O45" s="9" t="e">
        <f>'січень 2026'!#REF!+'лютий 2026'!O45+'березень 2026'!O45+'квітень 2026'!O45+'травень 2026'!O45+'червень 2026 '!O45+'липень 2026'!O45+'серпень 2026 '!O45+'вересень 2026'!O45+'жовтень 2026'!O45+'листопад 2026'!O45+'грудень 2026'!O45</f>
        <v>#REF!</v>
      </c>
      <c r="P45" s="9" t="e">
        <f>'січень 2026'!#REF!+'лютий 2026'!P45+'березень 2026'!P45+'квітень 2026'!P45+'травень 2026'!P45+'червень 2026 '!P45+'липень 2026'!P45+'серпень 2026 '!P45+'вересень 2026'!P45+'жовтень 2026'!P45+'листопад 2026'!P45+'грудень 2026'!P45</f>
        <v>#REF!</v>
      </c>
      <c r="Q45" s="9" t="e">
        <f>'січень 2026'!#REF!+'лютий 2026'!Q45+'березень 2026'!Q45+'квітень 2026'!Q45+'травень 2026'!Q45+'червень 2026 '!Q45+'липень 2026'!Q45+'серпень 2026 '!Q45+'вересень 2026'!Q45+'жовтень 2026'!Q45+'листопад 2026'!Q45+'грудень 2026'!Q45</f>
        <v>#REF!</v>
      </c>
      <c r="R45" s="9" t="e">
        <f>'січень 2026'!#REF!+'лютий 2026'!R45+'березень 2026'!R45+'квітень 2026'!R45+'травень 2026'!R45+'червень 2026 '!R45+'липень 2026'!R45+'серпень 2026 '!R45+'вересень 2026'!R45+'жовтень 2026'!R45+'листопад 2026'!R45+'грудень 2026'!R45</f>
        <v>#REF!</v>
      </c>
      <c r="S45" s="9" t="e">
        <f>'січень 2026'!#REF!+'лютий 2026'!S45+'березень 2026'!S45+'квітень 2026'!S45+'травень 2026'!S45+'червень 2026 '!S45+'липень 2026'!S45+'серпень 2026 '!S45+'вересень 2026'!S45+'жовтень 2026'!S45+'листопад 2026'!S45+'грудень 2026'!S45</f>
        <v>#REF!</v>
      </c>
      <c r="T45" s="9" t="e">
        <f>'січень 2026'!#REF!+'лютий 2026'!T45+'березень 2026'!T45+'квітень 2026'!T45+'травень 2026'!T45+'червень 2026 '!T45+'липень 2026'!T45+'серпень 2026 '!T45+'вересень 2026'!T45+'жовтень 2026'!T45+'листопад 2026'!T45+'грудень 2026'!T45</f>
        <v>#REF!</v>
      </c>
      <c r="U45" s="9" t="e">
        <f>'січень 2026'!#REF!+'лютий 2026'!U45+'березень 2026'!U45+'квітень 2026'!U45+'травень 2026'!U45+'червень 2026 '!U45+'липень 2026'!U45+'серпень 2026 '!U45+'вересень 2026'!U45+'жовтень 2026'!U45+'листопад 2026'!U45+'грудень 2026'!U45</f>
        <v>#REF!</v>
      </c>
      <c r="V45" s="9" t="e">
        <f>'січень 2026'!#REF!+'лютий 2026'!V45+'березень 2026'!V45+'квітень 2026'!V45+'травень 2026'!V45+'червень 2026 '!V45+'липень 2026'!V45+'серпень 2026 '!V45+'вересень 2026'!V45+'жовтень 2026'!V45+'листопад 2026'!V45+'грудень 2026'!V45</f>
        <v>#REF!</v>
      </c>
      <c r="W45" s="9" t="e">
        <f t="shared" si="3"/>
        <v>#REF!</v>
      </c>
      <c r="X45" s="45"/>
      <c r="Y45" s="45"/>
      <c r="Z45" s="45"/>
      <c r="AA45" s="45"/>
    </row>
    <row r="46" spans="1:27" ht="13.5" customHeight="1" x14ac:dyDescent="0.3">
      <c r="A46" s="2">
        <v>15</v>
      </c>
      <c r="B46" s="2" t="s">
        <v>59</v>
      </c>
      <c r="C46" s="9"/>
      <c r="D46" s="9" t="e">
        <f>'січень 2026'!#REF!+'лютий 2026'!D46+'березень 2026'!D46+'квітень 2026'!D46+'травень 2026'!D46+'червень 2026 '!D46+'липень 2026'!D46+'серпень 2026 '!D46+'вересень 2026'!D46+'жовтень 2026'!D46+'листопад 2026'!D46+'грудень 2026'!D46</f>
        <v>#REF!</v>
      </c>
      <c r="E46" s="9" t="e">
        <f>'січень 2026'!#REF!+'лютий 2026'!E46+'березень 2026'!E46+'квітень 2026'!E46+'травень 2026'!E46+'червень 2026 '!E46+'липень 2026'!E46+'серпень 2026 '!E46+'вересень 2026'!E46+'жовтень 2026'!E46+'листопад 2026'!E46+'грудень 2026'!E46</f>
        <v>#REF!</v>
      </c>
      <c r="F46" s="9" t="e">
        <f>'січень 2026'!#REF!+'лютий 2026'!F46+'березень 2026'!F46+'квітень 2026'!F46+'травень 2026'!F46+'червень 2026 '!F46+'липень 2026'!F46+'серпень 2026 '!F46+'вересень 2026'!F46+'жовтень 2026'!F46+'листопад 2026'!F46+'грудень 2026'!F46</f>
        <v>#REF!</v>
      </c>
      <c r="G46" s="9" t="e">
        <f>'січень 2026'!#REF!+'лютий 2026'!G46+'березень 2026'!G46+'квітень 2026'!G46+'травень 2026'!G46+'червень 2026 '!G46+'липень 2026'!G46+'серпень 2026 '!G46+'вересень 2026'!G46+'жовтень 2026'!G46+'листопад 2026'!G46+'грудень 2026'!G46</f>
        <v>#REF!</v>
      </c>
      <c r="H46" s="9" t="e">
        <f>'січень 2026'!#REF!+'лютий 2026'!H46+'березень 2026'!H46+'квітень 2026'!H46+'травень 2026'!H46+'червень 2026 '!H46+'липень 2026'!H46+'серпень 2026 '!H46+'вересень 2026'!H46+'жовтень 2026'!H46+'листопад 2026'!H46+'грудень 2026'!H46</f>
        <v>#REF!</v>
      </c>
      <c r="I46" s="9" t="e">
        <f>'січень 2026'!#REF!+'лютий 2026'!I46+'березень 2026'!I46+'квітень 2026'!I46+'травень 2026'!I46+'червень 2026 '!I46+'липень 2026'!I46+'серпень 2026 '!I46+'вересень 2026'!I46+'жовтень 2026'!I46+'листопад 2026'!I46+'грудень 2026'!I46</f>
        <v>#REF!</v>
      </c>
      <c r="J46" s="9" t="e">
        <f>'січень 2026'!#REF!+'лютий 2026'!J46+'березень 2026'!J46+'квітень 2026'!J46+'травень 2026'!J46+'червень 2026 '!J46+'липень 2026'!J46+'серпень 2026 '!J46+'вересень 2026'!J46+'жовтень 2026'!J46+'листопад 2026'!J46+'грудень 2026'!J46</f>
        <v>#REF!</v>
      </c>
      <c r="K46" s="9" t="e">
        <f>'січень 2026'!#REF!+'лютий 2026'!K46+'березень 2026'!K46+'квітень 2026'!K46+'травень 2026'!K46+'червень 2026 '!K46+'липень 2026'!K46+'серпень 2026 '!K46+'вересень 2026'!K46+'жовтень 2026'!K46+'листопад 2026'!K46+'грудень 2026'!K46</f>
        <v>#REF!</v>
      </c>
      <c r="L46" s="9" t="e">
        <f>'січень 2026'!#REF!+'лютий 2026'!L46+'березень 2026'!L46+'квітень 2026'!L46+'травень 2026'!L46+'червень 2026 '!L46+'липень 2026'!L46+'серпень 2026 '!L46+'вересень 2026'!L46+'жовтень 2026'!L46+'листопад 2026'!L46+'грудень 2026'!L46</f>
        <v>#REF!</v>
      </c>
      <c r="M46" s="9" t="e">
        <f>'січень 2026'!#REF!+'лютий 2026'!M46+'березень 2026'!M46+'квітень 2026'!M46+'травень 2026'!M46+'червень 2026 '!M46+'липень 2026'!M46+'серпень 2026 '!M46+'вересень 2026'!M46+'жовтень 2026'!M46+'листопад 2026'!M46+'грудень 2026'!M46</f>
        <v>#REF!</v>
      </c>
      <c r="N46" s="9" t="e">
        <f>'січень 2026'!#REF!+'лютий 2026'!N46+'березень 2026'!N46+'квітень 2026'!N46+'травень 2026'!N46+'червень 2026 '!N46+'липень 2026'!N46+'серпень 2026 '!N46+'вересень 2026'!N46+'жовтень 2026'!N46+'листопад 2026'!N46+'грудень 2026'!N46</f>
        <v>#REF!</v>
      </c>
      <c r="O46" s="9" t="e">
        <f>'січень 2026'!#REF!+'лютий 2026'!O46+'березень 2026'!O46+'квітень 2026'!O46+'травень 2026'!O46+'червень 2026 '!O46+'липень 2026'!O46+'серпень 2026 '!O46+'вересень 2026'!O46+'жовтень 2026'!O46+'листопад 2026'!O46+'грудень 2026'!O46</f>
        <v>#REF!</v>
      </c>
      <c r="P46" s="9" t="e">
        <f>'січень 2026'!#REF!+'лютий 2026'!P46+'березень 2026'!P46+'квітень 2026'!P46+'травень 2026'!P46+'червень 2026 '!P46+'липень 2026'!P46+'серпень 2026 '!P46+'вересень 2026'!P46+'жовтень 2026'!P46+'листопад 2026'!P46+'грудень 2026'!P46</f>
        <v>#REF!</v>
      </c>
      <c r="Q46" s="9" t="e">
        <f>'січень 2026'!#REF!+'лютий 2026'!Q46+'березень 2026'!Q46+'квітень 2026'!Q46+'травень 2026'!Q46+'червень 2026 '!Q46+'липень 2026'!Q46+'серпень 2026 '!Q46+'вересень 2026'!Q46+'жовтень 2026'!Q46+'листопад 2026'!Q46+'грудень 2026'!Q46</f>
        <v>#REF!</v>
      </c>
      <c r="R46" s="9" t="e">
        <f>'січень 2026'!#REF!+'лютий 2026'!R46+'березень 2026'!R46+'квітень 2026'!R46+'травень 2026'!R46+'червень 2026 '!R46+'липень 2026'!R46+'серпень 2026 '!R46+'вересень 2026'!R46+'жовтень 2026'!R46+'листопад 2026'!R46+'грудень 2026'!R46</f>
        <v>#REF!</v>
      </c>
      <c r="S46" s="9" t="e">
        <f>'січень 2026'!#REF!+'лютий 2026'!S46+'березень 2026'!S46+'квітень 2026'!S46+'травень 2026'!S46+'червень 2026 '!S46+'липень 2026'!S46+'серпень 2026 '!S46+'вересень 2026'!S46+'жовтень 2026'!S46+'листопад 2026'!S46+'грудень 2026'!S46</f>
        <v>#REF!</v>
      </c>
      <c r="T46" s="9" t="e">
        <f>'січень 2026'!#REF!+'лютий 2026'!T46+'березень 2026'!T46+'квітень 2026'!T46+'травень 2026'!T46+'червень 2026 '!T46+'липень 2026'!T46+'серпень 2026 '!T46+'вересень 2026'!T46+'жовтень 2026'!T46+'листопад 2026'!T46+'грудень 2026'!T46</f>
        <v>#REF!</v>
      </c>
      <c r="U46" s="9" t="e">
        <f>'січень 2026'!#REF!+'лютий 2026'!U46+'березень 2026'!U46+'квітень 2026'!U46+'травень 2026'!U46+'червень 2026 '!U46+'липень 2026'!U46+'серпень 2026 '!U46+'вересень 2026'!U46+'жовтень 2026'!U46+'листопад 2026'!U46+'грудень 2026'!U46</f>
        <v>#REF!</v>
      </c>
      <c r="V46" s="9" t="e">
        <f>'січень 2026'!#REF!+'лютий 2026'!V46+'березень 2026'!V46+'квітень 2026'!V46+'травень 2026'!V46+'червень 2026 '!V46+'липень 2026'!V46+'серпень 2026 '!V46+'вересень 2026'!V46+'жовтень 2026'!V46+'листопад 2026'!V46+'грудень 2026'!V46</f>
        <v>#REF!</v>
      </c>
      <c r="W46" s="9" t="e">
        <f t="shared" si="3"/>
        <v>#REF!</v>
      </c>
      <c r="X46" s="45"/>
      <c r="Y46" s="45"/>
      <c r="Z46" s="45"/>
      <c r="AA46" s="45"/>
    </row>
    <row r="47" spans="1:27" ht="13.5" customHeight="1" x14ac:dyDescent="0.3">
      <c r="A47" s="2">
        <v>16</v>
      </c>
      <c r="B47" s="2" t="s">
        <v>60</v>
      </c>
      <c r="C47" s="9"/>
      <c r="D47" s="9" t="e">
        <f>'січень 2026'!#REF!+'лютий 2026'!D47+'березень 2026'!D47+'квітень 2026'!D47+'травень 2026'!D47+'червень 2026 '!D47+'липень 2026'!D47+'серпень 2026 '!D47+'вересень 2026'!D47+'жовтень 2026'!D47+'листопад 2026'!D47+'грудень 2026'!D47</f>
        <v>#REF!</v>
      </c>
      <c r="E47" s="9" t="e">
        <f>'січень 2026'!#REF!+'лютий 2026'!E47+'березень 2026'!E47+'квітень 2026'!E47+'травень 2026'!E47+'червень 2026 '!E47+'липень 2026'!E47+'серпень 2026 '!E47+'вересень 2026'!E47+'жовтень 2026'!E47+'листопад 2026'!E47+'грудень 2026'!E47</f>
        <v>#REF!</v>
      </c>
      <c r="F47" s="9" t="e">
        <f>'січень 2026'!#REF!+'лютий 2026'!F47+'березень 2026'!F47+'квітень 2026'!F47+'травень 2026'!F47+'червень 2026 '!F47+'липень 2026'!F47+'серпень 2026 '!F47+'вересень 2026'!F47+'жовтень 2026'!F47+'листопад 2026'!F47+'грудень 2026'!F47</f>
        <v>#REF!</v>
      </c>
      <c r="G47" s="9" t="e">
        <f>'січень 2026'!#REF!+'лютий 2026'!G47+'березень 2026'!G47+'квітень 2026'!G47+'травень 2026'!G47+'червень 2026 '!G47+'липень 2026'!G47+'серпень 2026 '!G47+'вересень 2026'!G47+'жовтень 2026'!G47+'листопад 2026'!G47+'грудень 2026'!G47</f>
        <v>#REF!</v>
      </c>
      <c r="H47" s="9" t="e">
        <f>'січень 2026'!#REF!+'лютий 2026'!H47+'березень 2026'!H47+'квітень 2026'!H47+'травень 2026'!H47+'червень 2026 '!H47+'липень 2026'!H47+'серпень 2026 '!H47+'вересень 2026'!H47+'жовтень 2026'!H47+'листопад 2026'!H47+'грудень 2026'!H47</f>
        <v>#REF!</v>
      </c>
      <c r="I47" s="9" t="e">
        <f>'січень 2026'!#REF!+'лютий 2026'!I47+'березень 2026'!I47+'квітень 2026'!I47+'травень 2026'!I47+'червень 2026 '!I47+'липень 2026'!I47+'серпень 2026 '!I47+'вересень 2026'!I47+'жовтень 2026'!I47+'листопад 2026'!I47+'грудень 2026'!I47</f>
        <v>#REF!</v>
      </c>
      <c r="J47" s="9" t="e">
        <f>'січень 2026'!#REF!+'лютий 2026'!J47+'березень 2026'!J47+'квітень 2026'!J47+'травень 2026'!J47+'червень 2026 '!J47+'липень 2026'!J47+'серпень 2026 '!J47+'вересень 2026'!J47+'жовтень 2026'!J47+'листопад 2026'!J47+'грудень 2026'!J47</f>
        <v>#REF!</v>
      </c>
      <c r="K47" s="9" t="e">
        <f>'січень 2026'!#REF!+'лютий 2026'!K47+'березень 2026'!K47+'квітень 2026'!K47+'травень 2026'!K47+'червень 2026 '!K47+'липень 2026'!K47+'серпень 2026 '!K47+'вересень 2026'!K47+'жовтень 2026'!K47+'листопад 2026'!K47+'грудень 2026'!K47</f>
        <v>#REF!</v>
      </c>
      <c r="L47" s="9" t="e">
        <f>'січень 2026'!#REF!+'лютий 2026'!L47+'березень 2026'!L47+'квітень 2026'!L47+'травень 2026'!L47+'червень 2026 '!L47+'липень 2026'!L47+'серпень 2026 '!L47+'вересень 2026'!L47+'жовтень 2026'!L47+'листопад 2026'!L47+'грудень 2026'!L47</f>
        <v>#REF!</v>
      </c>
      <c r="M47" s="9" t="e">
        <f>'січень 2026'!#REF!+'лютий 2026'!M47+'березень 2026'!M47+'квітень 2026'!M47+'травень 2026'!M47+'червень 2026 '!M47+'липень 2026'!M47+'серпень 2026 '!M47+'вересень 2026'!M47+'жовтень 2026'!M47+'листопад 2026'!M47+'грудень 2026'!M47</f>
        <v>#REF!</v>
      </c>
      <c r="N47" s="9" t="e">
        <f>'січень 2026'!#REF!+'лютий 2026'!N47+'березень 2026'!N47+'квітень 2026'!N47+'травень 2026'!N47+'червень 2026 '!N47+'липень 2026'!N47+'серпень 2026 '!N47+'вересень 2026'!N47+'жовтень 2026'!N47+'листопад 2026'!N47+'грудень 2026'!N47</f>
        <v>#REF!</v>
      </c>
      <c r="O47" s="9" t="e">
        <f>'січень 2026'!#REF!+'лютий 2026'!O47+'березень 2026'!O47+'квітень 2026'!O47+'травень 2026'!O47+'червень 2026 '!O47+'липень 2026'!O47+'серпень 2026 '!O47+'вересень 2026'!O47+'жовтень 2026'!O47+'листопад 2026'!O47+'грудень 2026'!O47</f>
        <v>#REF!</v>
      </c>
      <c r="P47" s="9" t="e">
        <f>'січень 2026'!#REF!+'лютий 2026'!P47+'березень 2026'!P47+'квітень 2026'!P47+'травень 2026'!P47+'червень 2026 '!P47+'липень 2026'!P47+'серпень 2026 '!P47+'вересень 2026'!P47+'жовтень 2026'!P47+'листопад 2026'!P47+'грудень 2026'!P47</f>
        <v>#REF!</v>
      </c>
      <c r="Q47" s="9" t="e">
        <f>'січень 2026'!#REF!+'лютий 2026'!Q47+'березень 2026'!Q47+'квітень 2026'!Q47+'травень 2026'!Q47+'червень 2026 '!Q47+'липень 2026'!Q47+'серпень 2026 '!Q47+'вересень 2026'!Q47+'жовтень 2026'!Q47+'листопад 2026'!Q47+'грудень 2026'!Q47</f>
        <v>#REF!</v>
      </c>
      <c r="R47" s="9" t="e">
        <f>'січень 2026'!#REF!+'лютий 2026'!R47+'березень 2026'!R47+'квітень 2026'!R47+'травень 2026'!R47+'червень 2026 '!R47+'липень 2026'!R47+'серпень 2026 '!R47+'вересень 2026'!R47+'жовтень 2026'!R47+'листопад 2026'!R47+'грудень 2026'!R47</f>
        <v>#REF!</v>
      </c>
      <c r="S47" s="9" t="e">
        <f>'січень 2026'!#REF!+'лютий 2026'!S47+'березень 2026'!S47+'квітень 2026'!S47+'травень 2026'!S47+'червень 2026 '!S47+'липень 2026'!S47+'серпень 2026 '!S47+'вересень 2026'!S47+'жовтень 2026'!S47+'листопад 2026'!S47+'грудень 2026'!S47</f>
        <v>#REF!</v>
      </c>
      <c r="T47" s="9" t="e">
        <f>'січень 2026'!#REF!+'лютий 2026'!T47+'березень 2026'!T47+'квітень 2026'!T47+'травень 2026'!T47+'червень 2026 '!T47+'липень 2026'!T47+'серпень 2026 '!T47+'вересень 2026'!T47+'жовтень 2026'!T47+'листопад 2026'!T47+'грудень 2026'!T47</f>
        <v>#REF!</v>
      </c>
      <c r="U47" s="9" t="e">
        <f>'січень 2026'!#REF!+'лютий 2026'!U47+'березень 2026'!U47+'квітень 2026'!U47+'травень 2026'!U47+'червень 2026 '!U47+'липень 2026'!U47+'серпень 2026 '!U47+'вересень 2026'!U47+'жовтень 2026'!U47+'листопад 2026'!U47+'грудень 2026'!U47</f>
        <v>#REF!</v>
      </c>
      <c r="V47" s="9" t="e">
        <f>'січень 2026'!#REF!+'лютий 2026'!V47+'березень 2026'!V47+'квітень 2026'!V47+'травень 2026'!V47+'червень 2026 '!V47+'липень 2026'!V47+'серпень 2026 '!V47+'вересень 2026'!V47+'жовтень 2026'!V47+'листопад 2026'!V47+'грудень 2026'!V47</f>
        <v>#REF!</v>
      </c>
      <c r="W47" s="9" t="e">
        <f t="shared" si="3"/>
        <v>#REF!</v>
      </c>
      <c r="X47" s="45"/>
      <c r="Y47" s="45"/>
      <c r="Z47" s="45"/>
      <c r="AA47" s="45"/>
    </row>
    <row r="48" spans="1:27" ht="13.5" customHeight="1" x14ac:dyDescent="0.3">
      <c r="A48" s="2">
        <v>17</v>
      </c>
      <c r="B48" s="2" t="s">
        <v>61</v>
      </c>
      <c r="C48" s="9"/>
      <c r="D48" s="9" t="e">
        <f>'січень 2026'!#REF!+'лютий 2026'!D48+'березень 2026'!D48+'квітень 2026'!D48+'травень 2026'!D48+'червень 2026 '!D48+'липень 2026'!D48+'серпень 2026 '!D48+'вересень 2026'!D48+'жовтень 2026'!D48+'листопад 2026'!D48+'грудень 2026'!D48</f>
        <v>#REF!</v>
      </c>
      <c r="E48" s="9" t="e">
        <f>'січень 2026'!#REF!+'лютий 2026'!E48+'березень 2026'!E48+'квітень 2026'!E48+'травень 2026'!E48+'червень 2026 '!E48+'липень 2026'!E48+'серпень 2026 '!E48+'вересень 2026'!E48+'жовтень 2026'!E48+'листопад 2026'!E48+'грудень 2026'!E48</f>
        <v>#REF!</v>
      </c>
      <c r="F48" s="9" t="e">
        <f>'січень 2026'!#REF!+'лютий 2026'!F48+'березень 2026'!F48+'квітень 2026'!F48+'травень 2026'!F48+'червень 2026 '!F48+'липень 2026'!F48+'серпень 2026 '!F48+'вересень 2026'!F48+'жовтень 2026'!F48+'листопад 2026'!F48+'грудень 2026'!F48</f>
        <v>#REF!</v>
      </c>
      <c r="G48" s="9" t="e">
        <f>'січень 2026'!#REF!+'лютий 2026'!G48+'березень 2026'!G48+'квітень 2026'!G48+'травень 2026'!G48+'червень 2026 '!G48+'липень 2026'!G48+'серпень 2026 '!G48+'вересень 2026'!G48+'жовтень 2026'!G48+'листопад 2026'!G48+'грудень 2026'!G48</f>
        <v>#REF!</v>
      </c>
      <c r="H48" s="9" t="e">
        <f>'січень 2026'!#REF!+'лютий 2026'!H48+'березень 2026'!H48+'квітень 2026'!H48+'травень 2026'!H48+'червень 2026 '!H48+'липень 2026'!H48+'серпень 2026 '!H48+'вересень 2026'!H48+'жовтень 2026'!H48+'листопад 2026'!H48+'грудень 2026'!H48</f>
        <v>#REF!</v>
      </c>
      <c r="I48" s="9" t="e">
        <f>'січень 2026'!#REF!+'лютий 2026'!I48+'березень 2026'!I48+'квітень 2026'!I48+'травень 2026'!I48+'червень 2026 '!I48+'липень 2026'!I48+'серпень 2026 '!I48+'вересень 2026'!I48+'жовтень 2026'!I48+'листопад 2026'!I48+'грудень 2026'!I48</f>
        <v>#REF!</v>
      </c>
      <c r="J48" s="9" t="e">
        <f>'січень 2026'!#REF!+'лютий 2026'!J48+'березень 2026'!J48+'квітень 2026'!J48+'травень 2026'!J48+'червень 2026 '!J48+'липень 2026'!J48+'серпень 2026 '!J48+'вересень 2026'!J48+'жовтень 2026'!J48+'листопад 2026'!J48+'грудень 2026'!J48</f>
        <v>#REF!</v>
      </c>
      <c r="K48" s="9" t="e">
        <f>'січень 2026'!#REF!+'лютий 2026'!K48+'березень 2026'!K48+'квітень 2026'!K48+'травень 2026'!K48+'червень 2026 '!K48+'липень 2026'!K48+'серпень 2026 '!K48+'вересень 2026'!K48+'жовтень 2026'!K48+'листопад 2026'!K48+'грудень 2026'!K48</f>
        <v>#REF!</v>
      </c>
      <c r="L48" s="9" t="e">
        <f>'січень 2026'!#REF!+'лютий 2026'!L48+'березень 2026'!L48+'квітень 2026'!L48+'травень 2026'!L48+'червень 2026 '!L48+'липень 2026'!L48+'серпень 2026 '!L48+'вересень 2026'!L48+'жовтень 2026'!L48+'листопад 2026'!L48+'грудень 2026'!L48</f>
        <v>#REF!</v>
      </c>
      <c r="M48" s="9" t="e">
        <f>'січень 2026'!#REF!+'лютий 2026'!M48+'березень 2026'!M48+'квітень 2026'!M48+'травень 2026'!M48+'червень 2026 '!M48+'липень 2026'!M48+'серпень 2026 '!M48+'вересень 2026'!M48+'жовтень 2026'!M48+'листопад 2026'!M48+'грудень 2026'!M48</f>
        <v>#REF!</v>
      </c>
      <c r="N48" s="9" t="e">
        <f>'січень 2026'!#REF!+'лютий 2026'!N48+'березень 2026'!N48+'квітень 2026'!N48+'травень 2026'!N48+'червень 2026 '!N48+'липень 2026'!N48+'серпень 2026 '!N48+'вересень 2026'!N48+'жовтень 2026'!N48+'листопад 2026'!N48+'грудень 2026'!N48</f>
        <v>#REF!</v>
      </c>
      <c r="O48" s="9" t="e">
        <f>'січень 2026'!#REF!+'лютий 2026'!O48+'березень 2026'!O48+'квітень 2026'!O48+'травень 2026'!O48+'червень 2026 '!O48+'липень 2026'!O48+'серпень 2026 '!O48+'вересень 2026'!O48+'жовтень 2026'!O48+'листопад 2026'!O48+'грудень 2026'!O48</f>
        <v>#REF!</v>
      </c>
      <c r="P48" s="9" t="e">
        <f>'січень 2026'!#REF!+'лютий 2026'!P48+'березень 2026'!P48+'квітень 2026'!P48+'травень 2026'!P48+'червень 2026 '!P48+'липень 2026'!P48+'серпень 2026 '!P48+'вересень 2026'!P48+'жовтень 2026'!P48+'листопад 2026'!P48+'грудень 2026'!P48</f>
        <v>#REF!</v>
      </c>
      <c r="Q48" s="9" t="e">
        <f>'січень 2026'!#REF!+'лютий 2026'!Q48+'березень 2026'!Q48+'квітень 2026'!Q48+'травень 2026'!Q48+'червень 2026 '!Q48+'липень 2026'!Q48+'серпень 2026 '!Q48+'вересень 2026'!Q48+'жовтень 2026'!Q48+'листопад 2026'!Q48+'грудень 2026'!Q48</f>
        <v>#REF!</v>
      </c>
      <c r="R48" s="9" t="e">
        <f>'січень 2026'!#REF!+'лютий 2026'!R48+'березень 2026'!R48+'квітень 2026'!R48+'травень 2026'!R48+'червень 2026 '!R48+'липень 2026'!R48+'серпень 2026 '!R48+'вересень 2026'!R48+'жовтень 2026'!R48+'листопад 2026'!R48+'грудень 2026'!R48</f>
        <v>#REF!</v>
      </c>
      <c r="S48" s="9" t="e">
        <f>'січень 2026'!#REF!+'лютий 2026'!S48+'березень 2026'!S48+'квітень 2026'!S48+'травень 2026'!S48+'червень 2026 '!S48+'липень 2026'!S48+'серпень 2026 '!S48+'вересень 2026'!S48+'жовтень 2026'!S48+'листопад 2026'!S48+'грудень 2026'!S48</f>
        <v>#REF!</v>
      </c>
      <c r="T48" s="9" t="e">
        <f>'січень 2026'!#REF!+'лютий 2026'!T48+'березень 2026'!T48+'квітень 2026'!T48+'травень 2026'!T48+'червень 2026 '!T48+'липень 2026'!T48+'серпень 2026 '!T48+'вересень 2026'!T48+'жовтень 2026'!T48+'листопад 2026'!T48+'грудень 2026'!T48</f>
        <v>#REF!</v>
      </c>
      <c r="U48" s="9" t="e">
        <f>'січень 2026'!#REF!+'лютий 2026'!U48+'березень 2026'!U48+'квітень 2026'!U48+'травень 2026'!U48+'червень 2026 '!U48+'липень 2026'!U48+'серпень 2026 '!U48+'вересень 2026'!U48+'жовтень 2026'!U48+'листопад 2026'!U48+'грудень 2026'!U48</f>
        <v>#REF!</v>
      </c>
      <c r="V48" s="9" t="e">
        <f>'січень 2026'!#REF!+'лютий 2026'!V48+'березень 2026'!V48+'квітень 2026'!V48+'травень 2026'!V48+'червень 2026 '!V48+'липень 2026'!V48+'серпень 2026 '!V48+'вересень 2026'!V48+'жовтень 2026'!V48+'листопад 2026'!V48+'грудень 2026'!V48</f>
        <v>#REF!</v>
      </c>
      <c r="W48" s="9" t="e">
        <f t="shared" si="3"/>
        <v>#REF!</v>
      </c>
      <c r="X48" s="45"/>
      <c r="Y48" s="45"/>
      <c r="Z48" s="45"/>
      <c r="AA48" s="45"/>
    </row>
    <row r="49" spans="1:27" ht="13.5" customHeight="1" x14ac:dyDescent="0.3">
      <c r="A49" s="2">
        <v>18</v>
      </c>
      <c r="B49" s="2" t="s">
        <v>62</v>
      </c>
      <c r="C49" s="9"/>
      <c r="D49" s="9" t="e">
        <f>'січень 2026'!#REF!+'лютий 2026'!D49+'березень 2026'!D49+'квітень 2026'!D49+'травень 2026'!D49+'червень 2026 '!D49+'липень 2026'!D49+'серпень 2026 '!D49+'вересень 2026'!D49+'жовтень 2026'!D49+'листопад 2026'!D49+'грудень 2026'!D49</f>
        <v>#REF!</v>
      </c>
      <c r="E49" s="9" t="e">
        <f>'січень 2026'!#REF!+'лютий 2026'!E49+'березень 2026'!E49+'квітень 2026'!E49+'травень 2026'!E49+'червень 2026 '!E49+'липень 2026'!E49+'серпень 2026 '!E49+'вересень 2026'!E49+'жовтень 2026'!E49+'листопад 2026'!E49+'грудень 2026'!E49</f>
        <v>#REF!</v>
      </c>
      <c r="F49" s="9" t="e">
        <f>'січень 2026'!#REF!+'лютий 2026'!F49+'березень 2026'!F49+'квітень 2026'!F49+'травень 2026'!F49+'червень 2026 '!F49+'липень 2026'!F49+'серпень 2026 '!F49+'вересень 2026'!F49+'жовтень 2026'!F49+'листопад 2026'!F49+'грудень 2026'!F49</f>
        <v>#REF!</v>
      </c>
      <c r="G49" s="9" t="e">
        <f>'січень 2026'!#REF!+'лютий 2026'!G49+'березень 2026'!G49+'квітень 2026'!G49+'травень 2026'!G49+'червень 2026 '!G49+'липень 2026'!G49+'серпень 2026 '!G49+'вересень 2026'!G49+'жовтень 2026'!G49+'листопад 2026'!G49+'грудень 2026'!G49</f>
        <v>#REF!</v>
      </c>
      <c r="H49" s="9" t="e">
        <f>'січень 2026'!#REF!+'лютий 2026'!H49+'березень 2026'!H49+'квітень 2026'!H49+'травень 2026'!H49+'червень 2026 '!H49+'липень 2026'!H49+'серпень 2026 '!H49+'вересень 2026'!H49+'жовтень 2026'!H49+'листопад 2026'!H49+'грудень 2026'!H49</f>
        <v>#REF!</v>
      </c>
      <c r="I49" s="9" t="e">
        <f>'січень 2026'!#REF!+'лютий 2026'!I49+'березень 2026'!I49+'квітень 2026'!I49+'травень 2026'!I49+'червень 2026 '!I49+'липень 2026'!I49+'серпень 2026 '!I49+'вересень 2026'!I49+'жовтень 2026'!I49+'листопад 2026'!I49+'грудень 2026'!I49</f>
        <v>#REF!</v>
      </c>
      <c r="J49" s="9" t="e">
        <f>'січень 2026'!#REF!+'лютий 2026'!J49+'березень 2026'!J49+'квітень 2026'!J49+'травень 2026'!J49+'червень 2026 '!J49+'липень 2026'!J49+'серпень 2026 '!J49+'вересень 2026'!J49+'жовтень 2026'!J49+'листопад 2026'!J49+'грудень 2026'!J49</f>
        <v>#REF!</v>
      </c>
      <c r="K49" s="9" t="e">
        <f>'січень 2026'!#REF!+'лютий 2026'!K49+'березень 2026'!K49+'квітень 2026'!K49+'травень 2026'!K49+'червень 2026 '!K49+'липень 2026'!K49+'серпень 2026 '!K49+'вересень 2026'!K49+'жовтень 2026'!K49+'листопад 2026'!K49+'грудень 2026'!K49</f>
        <v>#REF!</v>
      </c>
      <c r="L49" s="9" t="e">
        <f>'січень 2026'!#REF!+'лютий 2026'!L49+'березень 2026'!L49+'квітень 2026'!L49+'травень 2026'!L49+'червень 2026 '!L49+'липень 2026'!L49+'серпень 2026 '!L49+'вересень 2026'!L49+'жовтень 2026'!L49+'листопад 2026'!L49+'грудень 2026'!L49</f>
        <v>#REF!</v>
      </c>
      <c r="M49" s="9" t="e">
        <f>'січень 2026'!#REF!+'лютий 2026'!M49+'березень 2026'!M49+'квітень 2026'!M49+'травень 2026'!M49+'червень 2026 '!M49+'липень 2026'!M49+'серпень 2026 '!M49+'вересень 2026'!M49+'жовтень 2026'!M49+'листопад 2026'!M49+'грудень 2026'!M49</f>
        <v>#REF!</v>
      </c>
      <c r="N49" s="9" t="e">
        <f>'січень 2026'!#REF!+'лютий 2026'!N49+'березень 2026'!N49+'квітень 2026'!N49+'травень 2026'!N49+'червень 2026 '!N49+'липень 2026'!N49+'серпень 2026 '!N49+'вересень 2026'!N49+'жовтень 2026'!N49+'листопад 2026'!N49+'грудень 2026'!N49</f>
        <v>#REF!</v>
      </c>
      <c r="O49" s="9" t="e">
        <f>'січень 2026'!#REF!+'лютий 2026'!O49+'березень 2026'!O49+'квітень 2026'!O49+'травень 2026'!O49+'червень 2026 '!O49+'липень 2026'!O49+'серпень 2026 '!O49+'вересень 2026'!O49+'жовтень 2026'!O49+'листопад 2026'!O49+'грудень 2026'!O49</f>
        <v>#REF!</v>
      </c>
      <c r="P49" s="9" t="e">
        <f>'січень 2026'!#REF!+'лютий 2026'!P49+'березень 2026'!P49+'квітень 2026'!P49+'травень 2026'!P49+'червень 2026 '!P49+'липень 2026'!P49+'серпень 2026 '!P49+'вересень 2026'!P49+'жовтень 2026'!P49+'листопад 2026'!P49+'грудень 2026'!P49</f>
        <v>#REF!</v>
      </c>
      <c r="Q49" s="9" t="e">
        <f>'січень 2026'!#REF!+'лютий 2026'!Q49+'березень 2026'!Q49+'квітень 2026'!Q49+'травень 2026'!Q49+'червень 2026 '!Q49+'липень 2026'!Q49+'серпень 2026 '!Q49+'вересень 2026'!Q49+'жовтень 2026'!Q49+'листопад 2026'!Q49+'грудень 2026'!Q49</f>
        <v>#REF!</v>
      </c>
      <c r="R49" s="9" t="e">
        <f>'січень 2026'!#REF!+'лютий 2026'!R49+'березень 2026'!R49+'квітень 2026'!R49+'травень 2026'!R49+'червень 2026 '!R49+'липень 2026'!R49+'серпень 2026 '!R49+'вересень 2026'!R49+'жовтень 2026'!R49+'листопад 2026'!R49+'грудень 2026'!R49</f>
        <v>#REF!</v>
      </c>
      <c r="S49" s="9" t="e">
        <f>'січень 2026'!#REF!+'лютий 2026'!S49+'березень 2026'!S49+'квітень 2026'!S49+'травень 2026'!S49+'червень 2026 '!S49+'липень 2026'!S49+'серпень 2026 '!S49+'вересень 2026'!S49+'жовтень 2026'!S49+'листопад 2026'!S49+'грудень 2026'!S49</f>
        <v>#REF!</v>
      </c>
      <c r="T49" s="9" t="e">
        <f>'січень 2026'!#REF!+'лютий 2026'!T49+'березень 2026'!T49+'квітень 2026'!T49+'травень 2026'!T49+'червень 2026 '!T49+'липень 2026'!T49+'серпень 2026 '!T49+'вересень 2026'!T49+'жовтень 2026'!T49+'листопад 2026'!T49+'грудень 2026'!T49</f>
        <v>#REF!</v>
      </c>
      <c r="U49" s="9" t="e">
        <f>'січень 2026'!#REF!+'лютий 2026'!U49+'березень 2026'!U49+'квітень 2026'!U49+'травень 2026'!U49+'червень 2026 '!U49+'липень 2026'!U49+'серпень 2026 '!U49+'вересень 2026'!U49+'жовтень 2026'!U49+'листопад 2026'!U49+'грудень 2026'!U49</f>
        <v>#REF!</v>
      </c>
      <c r="V49" s="9" t="e">
        <f>'січень 2026'!#REF!+'лютий 2026'!V49+'березень 2026'!V49+'квітень 2026'!V49+'травень 2026'!V49+'червень 2026 '!V49+'липень 2026'!V49+'серпень 2026 '!V49+'вересень 2026'!V49+'жовтень 2026'!V49+'листопад 2026'!V49+'грудень 2026'!V49</f>
        <v>#REF!</v>
      </c>
      <c r="W49" s="9" t="e">
        <f t="shared" si="3"/>
        <v>#REF!</v>
      </c>
      <c r="X49" s="45"/>
      <c r="Y49" s="45"/>
      <c r="Z49" s="45"/>
      <c r="AA49" s="45"/>
    </row>
    <row r="50" spans="1:27" ht="13.5" customHeight="1" x14ac:dyDescent="0.3">
      <c r="A50" s="57"/>
      <c r="B50" s="32" t="s">
        <v>63</v>
      </c>
      <c r="C50" s="19"/>
      <c r="D50" s="54" t="e">
        <f>'січень 2026'!#REF!+'лютий 2026'!D50+'березень 2026'!D50+'квітень 2026'!D50+'травень 2026'!D50+'червень 2026 '!D50+'липень 2026'!D50+'серпень 2026 '!D50+'вересень 2026'!D50+'жовтень 2026'!D50+'листопад 2026'!D50+'грудень 2026'!D50</f>
        <v>#REF!</v>
      </c>
      <c r="E50" s="54" t="e">
        <f>'січень 2026'!#REF!+'лютий 2026'!E50+'березень 2026'!E50+'квітень 2026'!E50+'травень 2026'!E50+'червень 2026 '!E50+'липень 2026'!E50+'серпень 2026 '!E50+'вересень 2026'!E50+'жовтень 2026'!E50+'листопад 2026'!E50+'грудень 2026'!E50</f>
        <v>#REF!</v>
      </c>
      <c r="F50" s="54" t="e">
        <f>'січень 2026'!#REF!+'лютий 2026'!F50+'березень 2026'!F50+'квітень 2026'!F50+'травень 2026'!F50+'червень 2026 '!F50+'липень 2026'!F50+'серпень 2026 '!F50+'вересень 2026'!F50+'жовтень 2026'!F50+'листопад 2026'!F50+'грудень 2026'!F50</f>
        <v>#REF!</v>
      </c>
      <c r="G50" s="54" t="e">
        <f>'січень 2026'!#REF!+'лютий 2026'!G50+'березень 2026'!G50+'квітень 2026'!G50+'травень 2026'!G50+'червень 2026 '!G50+'липень 2026'!G50+'серпень 2026 '!G50+'вересень 2026'!G50+'жовтень 2026'!G50+'листопад 2026'!G50+'грудень 2026'!G50</f>
        <v>#REF!</v>
      </c>
      <c r="H50" s="54" t="e">
        <f>'січень 2026'!#REF!+'лютий 2026'!H50+'березень 2026'!H50+'квітень 2026'!H50+'травень 2026'!H50+'червень 2026 '!H50+'липень 2026'!H50+'серпень 2026 '!H50+'вересень 2026'!H50+'жовтень 2026'!H50+'листопад 2026'!H50+'грудень 2026'!H50</f>
        <v>#REF!</v>
      </c>
      <c r="I50" s="54" t="e">
        <f>'січень 2026'!#REF!+'лютий 2026'!I50+'березень 2026'!I50+'квітень 2026'!I50+'травень 2026'!I50+'червень 2026 '!I50+'липень 2026'!I50+'серпень 2026 '!I50+'вересень 2026'!I50+'жовтень 2026'!I50+'листопад 2026'!I50+'грудень 2026'!I50</f>
        <v>#REF!</v>
      </c>
      <c r="J50" s="54" t="e">
        <f>'січень 2026'!#REF!+'лютий 2026'!J50+'березень 2026'!J50+'квітень 2026'!J50+'травень 2026'!J50+'червень 2026 '!J50+'липень 2026'!J50+'серпень 2026 '!J50+'вересень 2026'!J50+'жовтень 2026'!J50+'листопад 2026'!J50+'грудень 2026'!J50</f>
        <v>#REF!</v>
      </c>
      <c r="K50" s="54" t="e">
        <f>'січень 2026'!#REF!+'лютий 2026'!K50+'березень 2026'!K50+'квітень 2026'!K50+'травень 2026'!K50+'червень 2026 '!K50+'липень 2026'!K50+'серпень 2026 '!K50+'вересень 2026'!K50+'жовтень 2026'!K50+'листопад 2026'!K50+'грудень 2026'!K50</f>
        <v>#REF!</v>
      </c>
      <c r="L50" s="54" t="e">
        <f>'січень 2026'!#REF!+'лютий 2026'!L50+'березень 2026'!L50+'квітень 2026'!L50+'травень 2026'!L50+'червень 2026 '!L50+'липень 2026'!L50+'серпень 2026 '!L50+'вересень 2026'!L50+'жовтень 2026'!L50+'листопад 2026'!L50+'грудень 2026'!L50</f>
        <v>#REF!</v>
      </c>
      <c r="M50" s="54" t="e">
        <f>'січень 2026'!#REF!+'лютий 2026'!M50+'березень 2026'!M50+'квітень 2026'!M50+'травень 2026'!M50+'червень 2026 '!M50+'липень 2026'!M50+'серпень 2026 '!M50+'вересень 2026'!M50+'жовтень 2026'!M50+'листопад 2026'!M50+'грудень 2026'!M50</f>
        <v>#REF!</v>
      </c>
      <c r="N50" s="54" t="e">
        <f>'січень 2026'!#REF!+'лютий 2026'!N50+'березень 2026'!N50+'квітень 2026'!N50+'травень 2026'!N50+'червень 2026 '!N50+'липень 2026'!N50+'серпень 2026 '!N50+'вересень 2026'!N50+'жовтень 2026'!N50+'листопад 2026'!N50+'грудень 2026'!N50</f>
        <v>#REF!</v>
      </c>
      <c r="O50" s="54" t="e">
        <f>'січень 2026'!#REF!+'лютий 2026'!O50+'березень 2026'!O50+'квітень 2026'!O50+'травень 2026'!O50+'червень 2026 '!O50+'липень 2026'!O50+'серпень 2026 '!O50+'вересень 2026'!O50+'жовтень 2026'!O50+'листопад 2026'!O50+'грудень 2026'!O50</f>
        <v>#REF!</v>
      </c>
      <c r="P50" s="54" t="e">
        <f>'січень 2026'!#REF!+'лютий 2026'!P50+'березень 2026'!P50+'квітень 2026'!P50+'травень 2026'!P50+'червень 2026 '!P50+'липень 2026'!P50+'серпень 2026 '!P50+'вересень 2026'!P50+'жовтень 2026'!P50+'листопад 2026'!P50+'грудень 2026'!P50</f>
        <v>#REF!</v>
      </c>
      <c r="Q50" s="54" t="e">
        <f>'січень 2026'!#REF!+'лютий 2026'!Q50+'березень 2026'!Q50+'квітень 2026'!Q50+'травень 2026'!Q50+'червень 2026 '!Q50+'липень 2026'!Q50+'серпень 2026 '!Q50+'вересень 2026'!Q50+'жовтень 2026'!Q50+'листопад 2026'!Q50+'грудень 2026'!Q50</f>
        <v>#REF!</v>
      </c>
      <c r="R50" s="54" t="e">
        <f>'січень 2026'!#REF!+'лютий 2026'!R50+'березень 2026'!R50+'квітень 2026'!R50+'травень 2026'!R50+'червень 2026 '!R50+'липень 2026'!R50+'серпень 2026 '!R50+'вересень 2026'!R50+'жовтень 2026'!R50+'листопад 2026'!R50+'грудень 2026'!R50</f>
        <v>#REF!</v>
      </c>
      <c r="S50" s="54" t="e">
        <f>'січень 2026'!#REF!+'лютий 2026'!S50+'березень 2026'!S50+'квітень 2026'!S50+'травень 2026'!S50+'червень 2026 '!S50+'липень 2026'!S50+'серпень 2026 '!S50+'вересень 2026'!S50+'жовтень 2026'!S50+'листопад 2026'!S50+'грудень 2026'!S50</f>
        <v>#REF!</v>
      </c>
      <c r="T50" s="54" t="e">
        <f>'січень 2026'!#REF!+'лютий 2026'!T50+'березень 2026'!T50+'квітень 2026'!T50+'травень 2026'!T50+'червень 2026 '!T50+'липень 2026'!T50+'серпень 2026 '!T50+'вересень 2026'!T50+'жовтень 2026'!T50+'листопад 2026'!T50+'грудень 2026'!T50</f>
        <v>#REF!</v>
      </c>
      <c r="U50" s="54" t="e">
        <f>'січень 2026'!#REF!+'лютий 2026'!U50+'березень 2026'!U50+'квітень 2026'!U50+'травень 2026'!U50+'червень 2026 '!U50+'липень 2026'!U50+'серпень 2026 '!U50+'вересень 2026'!U50+'жовтень 2026'!U50+'листопад 2026'!U50+'грудень 2026'!U50</f>
        <v>#REF!</v>
      </c>
      <c r="V50" s="54" t="e">
        <f>'січень 2026'!#REF!+'лютий 2026'!V50+'березень 2026'!V50+'квітень 2026'!V50+'травень 2026'!V50+'червень 2026 '!V50+'липень 2026'!V50+'серпень 2026 '!V50+'вересень 2026'!V50+'жовтень 2026'!V50+'листопад 2026'!V50+'грудень 2026'!V50</f>
        <v>#REF!</v>
      </c>
      <c r="W50" s="54" t="e">
        <f>SUM(W32:W49)</f>
        <v>#REF!</v>
      </c>
      <c r="X50" s="45"/>
      <c r="Y50" s="45"/>
      <c r="Z50" s="45"/>
      <c r="AA50" s="45"/>
    </row>
    <row r="51" spans="1:27" ht="13.5" customHeight="1" x14ac:dyDescent="0.3">
      <c r="A51" s="2"/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45"/>
      <c r="Y51" s="45"/>
      <c r="Z51" s="45"/>
      <c r="AA51" s="45"/>
    </row>
    <row r="52" spans="1:27" ht="13.5" customHeight="1" x14ac:dyDescent="0.3">
      <c r="A52" s="2">
        <v>1</v>
      </c>
      <c r="B52" s="2" t="s">
        <v>65</v>
      </c>
      <c r="C52" s="9"/>
      <c r="D52" s="9" t="e">
        <f>'січень 2026'!#REF!+'лютий 2026'!D52+'березень 2026'!D52+'квітень 2026'!D52+'травень 2026'!D52+'червень 2026 '!D52+'липень 2026'!D52+'серпень 2026 '!D52+'вересень 2026'!D52+'жовтень 2026'!D52+'листопад 2026'!D52+'грудень 2026'!D52</f>
        <v>#REF!</v>
      </c>
      <c r="E52" s="9" t="e">
        <f>'січень 2026'!#REF!+'лютий 2026'!E52+'березень 2026'!E52+'квітень 2026'!E52+'травень 2026'!E52+'червень 2026 '!E52+'липень 2026'!E52+'серпень 2026 '!E52+'вересень 2026'!E52+'жовтень 2026'!E52+'листопад 2026'!E52+'грудень 2026'!E52</f>
        <v>#REF!</v>
      </c>
      <c r="F52" s="9" t="e">
        <f>'січень 2026'!#REF!+'лютий 2026'!F52+'березень 2026'!F52+'квітень 2026'!F52+'травень 2026'!F52+'червень 2026 '!F52+'липень 2026'!F52+'серпень 2026 '!F52+'вересень 2026'!F52+'жовтень 2026'!F52+'листопад 2026'!F52+'грудень 2026'!F52</f>
        <v>#REF!</v>
      </c>
      <c r="G52" s="9" t="e">
        <f>'січень 2026'!#REF!+'лютий 2026'!G52+'березень 2026'!G52+'квітень 2026'!G52+'травень 2026'!G52+'червень 2026 '!G52+'липень 2026'!G52+'серпень 2026 '!G52+'вересень 2026'!G52+'жовтень 2026'!G52+'листопад 2026'!G52+'грудень 2026'!G52</f>
        <v>#REF!</v>
      </c>
      <c r="H52" s="9" t="e">
        <f>'січень 2026'!#REF!+'лютий 2026'!H52+'березень 2026'!H52+'квітень 2026'!H52+'травень 2026'!H52+'червень 2026 '!H52+'липень 2026'!H52+'серпень 2026 '!H52+'вересень 2026'!H52+'жовтень 2026'!H52+'листопад 2026'!H52+'грудень 2026'!H52</f>
        <v>#REF!</v>
      </c>
      <c r="I52" s="9" t="e">
        <f>'січень 2026'!#REF!+'лютий 2026'!I52+'березень 2026'!I52+'квітень 2026'!I52+'травень 2026'!I52+'червень 2026 '!I52+'липень 2026'!I52+'серпень 2026 '!I52+'вересень 2026'!I52+'жовтень 2026'!I52+'листопад 2026'!I52+'грудень 2026'!I52</f>
        <v>#REF!</v>
      </c>
      <c r="J52" s="9" t="e">
        <f>'січень 2026'!#REF!+'лютий 2026'!J52+'березень 2026'!J52+'квітень 2026'!J52+'травень 2026'!J52+'червень 2026 '!J52+'липень 2026'!J52+'серпень 2026 '!J52+'вересень 2026'!J52+'жовтень 2026'!J52+'листопад 2026'!J52+'грудень 2026'!J52</f>
        <v>#REF!</v>
      </c>
      <c r="K52" s="9" t="e">
        <f>'січень 2026'!#REF!+'лютий 2026'!K52+'березень 2026'!K52+'квітень 2026'!K52+'травень 2026'!K52+'червень 2026 '!K52+'липень 2026'!K52+'серпень 2026 '!K52+'вересень 2026'!K52+'жовтень 2026'!K52+'листопад 2026'!K52+'грудень 2026'!K52</f>
        <v>#REF!</v>
      </c>
      <c r="L52" s="9" t="e">
        <f>'січень 2026'!#REF!+'лютий 2026'!L52+'березень 2026'!L52+'квітень 2026'!L52+'травень 2026'!L52+'червень 2026 '!L52+'липень 2026'!L52+'серпень 2026 '!L52+'вересень 2026'!L52+'жовтень 2026'!L52+'листопад 2026'!L52+'грудень 2026'!L52</f>
        <v>#REF!</v>
      </c>
      <c r="M52" s="9" t="e">
        <f>'січень 2026'!#REF!+'лютий 2026'!M52+'березень 2026'!M52+'квітень 2026'!M52+'травень 2026'!M52+'червень 2026 '!M52+'липень 2026'!M52+'серпень 2026 '!M52+'вересень 2026'!M52+'жовтень 2026'!M52+'листопад 2026'!M52+'грудень 2026'!M52</f>
        <v>#REF!</v>
      </c>
      <c r="N52" s="9" t="e">
        <f>'січень 2026'!#REF!+'лютий 2026'!N52+'березень 2026'!N52+'квітень 2026'!N52+'травень 2026'!N52+'червень 2026 '!N52+'липень 2026'!N52+'серпень 2026 '!N52+'вересень 2026'!N52+'жовтень 2026'!N52+'листопад 2026'!N52+'грудень 2026'!N52</f>
        <v>#REF!</v>
      </c>
      <c r="O52" s="9" t="e">
        <f>'січень 2026'!#REF!+'лютий 2026'!O52+'березень 2026'!O52+'квітень 2026'!O52+'травень 2026'!O52+'червень 2026 '!O52+'липень 2026'!O52+'серпень 2026 '!O52+'вересень 2026'!O52+'жовтень 2026'!O52+'листопад 2026'!O52+'грудень 2026'!O52</f>
        <v>#REF!</v>
      </c>
      <c r="P52" s="9" t="e">
        <f>'січень 2026'!#REF!+'лютий 2026'!P52+'березень 2026'!P52+'квітень 2026'!P52+'травень 2026'!P52+'червень 2026 '!P52+'липень 2026'!P52+'серпень 2026 '!P52+'вересень 2026'!P52+'жовтень 2026'!P52+'листопад 2026'!P52+'грудень 2026'!P52</f>
        <v>#REF!</v>
      </c>
      <c r="Q52" s="9" t="e">
        <f>'січень 2026'!#REF!+'лютий 2026'!Q52+'березень 2026'!Q52+'квітень 2026'!Q52+'травень 2026'!Q52+'червень 2026 '!Q52+'липень 2026'!Q52+'серпень 2026 '!Q52+'вересень 2026'!Q52+'жовтень 2026'!Q52+'листопад 2026'!Q52+'грудень 2026'!Q52</f>
        <v>#REF!</v>
      </c>
      <c r="R52" s="9" t="e">
        <f>'січень 2026'!#REF!+'лютий 2026'!R52+'березень 2026'!R52+'квітень 2026'!R52+'травень 2026'!R52+'червень 2026 '!R52+'липень 2026'!R52+'серпень 2026 '!R52+'вересень 2026'!R52+'жовтень 2026'!R52+'листопад 2026'!R52+'грудень 2026'!R52</f>
        <v>#REF!</v>
      </c>
      <c r="S52" s="9" t="e">
        <f>'січень 2026'!#REF!+'лютий 2026'!S52+'березень 2026'!S52+'квітень 2026'!S52+'травень 2026'!S52+'червень 2026 '!S52+'липень 2026'!S52+'серпень 2026 '!S52+'вересень 2026'!S52+'жовтень 2026'!S52+'листопад 2026'!S52+'грудень 2026'!S52</f>
        <v>#REF!</v>
      </c>
      <c r="T52" s="9" t="e">
        <f>'січень 2026'!#REF!+'лютий 2026'!T52+'березень 2026'!T52+'квітень 2026'!T52+'травень 2026'!T52+'червень 2026 '!T52+'липень 2026'!T52+'серпень 2026 '!T52+'вересень 2026'!T52+'жовтень 2026'!T52+'листопад 2026'!T52+'грудень 2026'!T52</f>
        <v>#REF!</v>
      </c>
      <c r="U52" s="9" t="e">
        <f>'січень 2026'!#REF!+'лютий 2026'!U52+'березень 2026'!U52+'квітень 2026'!U52+'травень 2026'!U52+'червень 2026 '!U52+'липень 2026'!U52+'серпень 2026 '!U52+'вересень 2026'!U52+'жовтень 2026'!U52+'листопад 2026'!U52+'грудень 2026'!U52</f>
        <v>#REF!</v>
      </c>
      <c r="V52" s="9" t="e">
        <f>'січень 2026'!#REF!+'лютий 2026'!V52+'березень 2026'!V52+'квітень 2026'!V52+'травень 2026'!V52+'червень 2026 '!V52+'липень 2026'!V52+'серпень 2026 '!V52+'вересень 2026'!V52+'жовтень 2026'!V52+'листопад 2026'!V52+'грудень 2026'!V52</f>
        <v>#REF!</v>
      </c>
      <c r="W52" s="9" t="e">
        <f t="shared" ref="W52:W54" si="4">SUM(D52:V52)</f>
        <v>#REF!</v>
      </c>
      <c r="X52" s="45"/>
      <c r="Y52" s="45"/>
      <c r="Z52" s="45"/>
      <c r="AA52" s="45"/>
    </row>
    <row r="53" spans="1:27" ht="13.5" customHeight="1" x14ac:dyDescent="0.3">
      <c r="A53" s="2">
        <v>2</v>
      </c>
      <c r="B53" s="2" t="s">
        <v>66</v>
      </c>
      <c r="C53" s="9"/>
      <c r="D53" s="9">
        <f>'січень 2026'!D9+'лютий 2026'!D53+'березень 2026'!D53+'квітень 2026'!D53+'травень 2026'!D53+'червень 2026 '!D53+'липень 2026'!D53+'серпень 2026 '!D53+'вересень 2026'!D53+'жовтень 2026'!D53+'листопад 2026'!D53+'грудень 2026'!D53</f>
        <v>204856.67</v>
      </c>
      <c r="E53" s="9">
        <f>'січень 2026'!E9+'лютий 2026'!E53+'березень 2026'!E53+'квітень 2026'!E53+'травень 2026'!E53+'червень 2026 '!E53+'липень 2026'!E53+'серпень 2026 '!E53+'вересень 2026'!E53+'жовтень 2026'!E53+'листопад 2026'!E53+'грудень 2026'!E53</f>
        <v>45017.91</v>
      </c>
      <c r="F53" s="9">
        <f>'січень 2026'!F9+'лютий 2026'!F53+'березень 2026'!F53+'квітень 2026'!F53+'травень 2026'!F53+'червень 2026 '!F53+'липень 2026'!F53+'серпень 2026 '!F53+'вересень 2026'!F53+'жовтень 2026'!F53+'листопад 2026'!F53+'грудень 2026'!F53</f>
        <v>0</v>
      </c>
      <c r="G53" s="9">
        <f>'січень 2026'!G9+'лютий 2026'!G53+'березень 2026'!G53+'квітень 2026'!G53+'травень 2026'!G53+'червень 2026 '!G53+'липень 2026'!G53+'серпень 2026 '!G53+'вересень 2026'!G53+'жовтень 2026'!G53+'листопад 2026'!G53+'грудень 2026'!G53</f>
        <v>0</v>
      </c>
      <c r="H53" s="9">
        <f>'січень 2026'!H9+'лютий 2026'!H53+'березень 2026'!H53+'квітень 2026'!H53+'травень 2026'!H53+'червень 2026 '!H53+'липень 2026'!H53+'серпень 2026 '!H53+'вересень 2026'!H53+'жовтень 2026'!H53+'листопад 2026'!H53+'грудень 2026'!H53</f>
        <v>0</v>
      </c>
      <c r="I53" s="9">
        <f>'січень 2026'!I9+'лютий 2026'!I53+'березень 2026'!I53+'квітень 2026'!I53+'травень 2026'!I53+'червень 2026 '!I53+'липень 2026'!I53+'серпень 2026 '!I53+'вересень 2026'!I53+'жовтень 2026'!I53+'листопад 2026'!I53+'грудень 2026'!I53</f>
        <v>0</v>
      </c>
      <c r="J53" s="9">
        <f>'січень 2026'!J9+'лютий 2026'!J53+'березень 2026'!J53+'квітень 2026'!J53+'травень 2026'!J53+'червень 2026 '!J53+'липень 2026'!J53+'серпень 2026 '!J53+'вересень 2026'!J53+'жовтень 2026'!J53+'листопад 2026'!J53+'грудень 2026'!J53</f>
        <v>0</v>
      </c>
      <c r="K53" s="9">
        <f>'січень 2026'!K9+'лютий 2026'!K53+'березень 2026'!K53+'квітень 2026'!K53+'травень 2026'!K53+'червень 2026 '!K53+'липень 2026'!K53+'серпень 2026 '!K53+'вересень 2026'!K53+'жовтень 2026'!K53+'листопад 2026'!K53+'грудень 2026'!K53</f>
        <v>0</v>
      </c>
      <c r="L53" s="9">
        <f>'січень 2026'!L9+'лютий 2026'!L53+'березень 2026'!L53+'квітень 2026'!L53+'травень 2026'!L53+'червень 2026 '!L53+'липень 2026'!L53+'серпень 2026 '!L53+'вересень 2026'!L53+'жовтень 2026'!L53+'листопад 2026'!L53+'грудень 2026'!L53</f>
        <v>130195.56</v>
      </c>
      <c r="M53" s="9">
        <f>'січень 2026'!M9+'лютий 2026'!M53+'березень 2026'!M53+'квітень 2026'!M53+'травень 2026'!M53+'червень 2026 '!M53+'липень 2026'!M53+'серпень 2026 '!M53+'вересень 2026'!M53+'жовтень 2026'!M53+'листопад 2026'!M53+'грудень 2026'!M53</f>
        <v>0</v>
      </c>
      <c r="N53" s="9">
        <f>'січень 2026'!N9+'лютий 2026'!N53+'березень 2026'!N53+'квітень 2026'!N53+'травень 2026'!N53+'червень 2026 '!N53+'липень 2026'!N53+'серпень 2026 '!N53+'вересень 2026'!N53+'жовтень 2026'!N53+'листопад 2026'!N53+'грудень 2026'!N53</f>
        <v>0</v>
      </c>
      <c r="O53" s="9">
        <f>'січень 2026'!O9+'лютий 2026'!O53+'березень 2026'!O53+'квітень 2026'!O53+'травень 2026'!O53+'червень 2026 '!O53+'липень 2026'!O53+'серпень 2026 '!O53+'вересень 2026'!O53+'жовтень 2026'!O53+'листопад 2026'!O53+'грудень 2026'!O53</f>
        <v>0</v>
      </c>
      <c r="P53" s="9">
        <f>'січень 2026'!P9+'лютий 2026'!P53+'березень 2026'!P53+'квітень 2026'!P53+'травень 2026'!P53+'червень 2026 '!P53+'липень 2026'!P53+'серпень 2026 '!P53+'вересень 2026'!P53+'жовтень 2026'!P53+'листопад 2026'!P53+'грудень 2026'!P53</f>
        <v>0</v>
      </c>
      <c r="Q53" s="9">
        <f>'січень 2026'!Q9+'лютий 2026'!Q53+'березень 2026'!Q53+'квітень 2026'!Q53+'травень 2026'!Q53+'червень 2026 '!Q53+'липень 2026'!Q53+'серпень 2026 '!Q53+'вересень 2026'!Q53+'жовтень 2026'!Q53+'листопад 2026'!Q53+'грудень 2026'!Q53</f>
        <v>0</v>
      </c>
      <c r="R53" s="9">
        <f>'січень 2026'!R9+'лютий 2026'!R53+'березень 2026'!R53+'квітень 2026'!R53+'травень 2026'!R53+'червень 2026 '!R53+'липень 2026'!R53+'серпень 2026 '!R53+'вересень 2026'!R53+'жовтень 2026'!R53+'листопад 2026'!R53+'грудень 2026'!R53</f>
        <v>0</v>
      </c>
      <c r="S53" s="9">
        <f>'січень 2026'!S9+'лютий 2026'!S53+'березень 2026'!S53+'квітень 2026'!S53+'травень 2026'!S53+'червень 2026 '!S53+'липень 2026'!S53+'серпень 2026 '!S53+'вересень 2026'!S53+'жовтень 2026'!S53+'листопад 2026'!S53+'грудень 2026'!S53</f>
        <v>0</v>
      </c>
      <c r="T53" s="9">
        <f>'січень 2026'!T9+'лютий 2026'!T53+'березень 2026'!T53+'квітень 2026'!T53+'травень 2026'!T53+'червень 2026 '!T53+'липень 2026'!T53+'серпень 2026 '!T53+'вересень 2026'!T53+'жовтень 2026'!T53+'листопад 2026'!T53+'грудень 2026'!T53</f>
        <v>0</v>
      </c>
      <c r="U53" s="9">
        <f>'січень 2026'!U9+'лютий 2026'!U53+'березень 2026'!U53+'квітень 2026'!U53+'травень 2026'!U53+'червень 2026 '!U53+'липень 2026'!U53+'серпень 2026 '!U53+'вересень 2026'!U53+'жовтень 2026'!U53+'листопад 2026'!U53+'грудень 2026'!U53</f>
        <v>0</v>
      </c>
      <c r="V53" s="9">
        <f>'січень 2026'!V9+'лютий 2026'!V53+'березень 2026'!V53+'квітень 2026'!V53+'травень 2026'!V53+'червень 2026 '!V53+'липень 2026'!V53+'серпень 2026 '!V53+'вересень 2026'!V53+'жовтень 2026'!V53+'листопад 2026'!V53+'грудень 2026'!V53</f>
        <v>0</v>
      </c>
      <c r="W53" s="9">
        <f t="shared" si="4"/>
        <v>380070.14</v>
      </c>
      <c r="X53" s="45"/>
      <c r="Y53" s="45"/>
      <c r="Z53" s="45"/>
      <c r="AA53" s="45"/>
    </row>
    <row r="54" spans="1:27" ht="13.5" customHeight="1" x14ac:dyDescent="0.3">
      <c r="A54" s="2">
        <v>3</v>
      </c>
      <c r="B54" s="2" t="s">
        <v>67</v>
      </c>
      <c r="C54" s="9"/>
      <c r="D54" s="9" t="e">
        <f>'січень 2026'!#REF!+'лютий 2026'!D54+'березень 2026'!D54+'квітень 2026'!D54+'травень 2026'!D54+'червень 2026 '!D54+'липень 2026'!D54+'серпень 2026 '!D54+'вересень 2026'!D54+'жовтень 2026'!D54+'листопад 2026'!D54+'грудень 2026'!D54</f>
        <v>#REF!</v>
      </c>
      <c r="E54" s="9" t="e">
        <f>'січень 2026'!#REF!+'лютий 2026'!E54+'березень 2026'!E54+'квітень 2026'!E54+'травень 2026'!E54+'червень 2026 '!E54+'липень 2026'!E54+'серпень 2026 '!E54+'вересень 2026'!E54+'жовтень 2026'!E54+'листопад 2026'!E54+'грудень 2026'!E54</f>
        <v>#REF!</v>
      </c>
      <c r="F54" s="9" t="e">
        <f>'січень 2026'!#REF!+'лютий 2026'!F54+'березень 2026'!F54+'квітень 2026'!F54+'травень 2026'!F54+'червень 2026 '!F54+'липень 2026'!F54+'серпень 2026 '!F54+'вересень 2026'!F54+'жовтень 2026'!F54+'листопад 2026'!F54+'грудень 2026'!F54</f>
        <v>#REF!</v>
      </c>
      <c r="G54" s="9" t="e">
        <f>'січень 2026'!#REF!+'лютий 2026'!G54+'березень 2026'!G54+'квітень 2026'!G54+'травень 2026'!G54+'червень 2026 '!G54+'липень 2026'!G54+'серпень 2026 '!G54+'вересень 2026'!G54+'жовтень 2026'!G54+'листопад 2026'!G54+'грудень 2026'!G54</f>
        <v>#REF!</v>
      </c>
      <c r="H54" s="9" t="e">
        <f>'січень 2026'!#REF!+'лютий 2026'!H54+'березень 2026'!H54+'квітень 2026'!H54+'травень 2026'!H54+'червень 2026 '!H54+'липень 2026'!H54+'серпень 2026 '!H54+'вересень 2026'!H54+'жовтень 2026'!H54+'листопад 2026'!H54+'грудень 2026'!H54</f>
        <v>#REF!</v>
      </c>
      <c r="I54" s="9" t="e">
        <f>'січень 2026'!#REF!+'лютий 2026'!I54+'березень 2026'!I54+'квітень 2026'!I54+'травень 2026'!I54+'червень 2026 '!I54+'липень 2026'!I54+'серпень 2026 '!I54+'вересень 2026'!I54+'жовтень 2026'!I54+'листопад 2026'!I54+'грудень 2026'!I54</f>
        <v>#REF!</v>
      </c>
      <c r="J54" s="9" t="e">
        <f>'січень 2026'!#REF!+'лютий 2026'!J54+'березень 2026'!J54+'квітень 2026'!J54+'травень 2026'!J54+'червень 2026 '!J54+'липень 2026'!J54+'серпень 2026 '!J54+'вересень 2026'!J54+'жовтень 2026'!J54+'листопад 2026'!J54+'грудень 2026'!J54</f>
        <v>#REF!</v>
      </c>
      <c r="K54" s="9" t="e">
        <f>'січень 2026'!#REF!+'лютий 2026'!K54+'березень 2026'!K54+'квітень 2026'!K54+'травень 2026'!K54+'червень 2026 '!K54+'липень 2026'!K54+'серпень 2026 '!K54+'вересень 2026'!K54+'жовтень 2026'!K54+'листопад 2026'!K54+'грудень 2026'!K54</f>
        <v>#REF!</v>
      </c>
      <c r="L54" s="9" t="e">
        <f>'січень 2026'!#REF!+'лютий 2026'!L54+'березень 2026'!L54+'квітень 2026'!L54+'травень 2026'!L54+'червень 2026 '!L54+'липень 2026'!L54+'серпень 2026 '!L54+'вересень 2026'!L54+'жовтень 2026'!L54+'листопад 2026'!L54+'грудень 2026'!L54</f>
        <v>#REF!</v>
      </c>
      <c r="M54" s="9" t="e">
        <f>'січень 2026'!#REF!+'лютий 2026'!M54+'березень 2026'!M54+'квітень 2026'!M54+'травень 2026'!M54+'червень 2026 '!M54+'липень 2026'!M54+'серпень 2026 '!M54+'вересень 2026'!M54+'жовтень 2026'!M54+'листопад 2026'!M54+'грудень 2026'!M54</f>
        <v>#REF!</v>
      </c>
      <c r="N54" s="9" t="e">
        <f>'січень 2026'!#REF!+'лютий 2026'!N54+'березень 2026'!N54+'квітень 2026'!N54+'травень 2026'!N54+'червень 2026 '!N54+'липень 2026'!N54+'серпень 2026 '!N54+'вересень 2026'!N54+'жовтень 2026'!N54+'листопад 2026'!N54+'грудень 2026'!N54</f>
        <v>#REF!</v>
      </c>
      <c r="O54" s="9" t="e">
        <f>'січень 2026'!#REF!+'лютий 2026'!O54+'березень 2026'!O54+'квітень 2026'!O54+'травень 2026'!O54+'червень 2026 '!O54+'липень 2026'!O54+'серпень 2026 '!O54+'вересень 2026'!O54+'жовтень 2026'!O54+'листопад 2026'!O54+'грудень 2026'!O54</f>
        <v>#REF!</v>
      </c>
      <c r="P54" s="9" t="e">
        <f>'січень 2026'!#REF!+'лютий 2026'!P54+'березень 2026'!P54+'квітень 2026'!P54+'травень 2026'!P54+'червень 2026 '!P54+'липень 2026'!P54+'серпень 2026 '!P54+'вересень 2026'!P54+'жовтень 2026'!P54+'листопад 2026'!P54+'грудень 2026'!P54</f>
        <v>#REF!</v>
      </c>
      <c r="Q54" s="9" t="e">
        <f>'січень 2026'!#REF!+'лютий 2026'!Q54+'березень 2026'!Q54+'квітень 2026'!Q54+'травень 2026'!Q54+'червень 2026 '!Q54+'липень 2026'!Q54+'серпень 2026 '!Q54+'вересень 2026'!Q54+'жовтень 2026'!Q54+'листопад 2026'!Q54+'грудень 2026'!Q54</f>
        <v>#REF!</v>
      </c>
      <c r="R54" s="9" t="e">
        <f>'січень 2026'!#REF!+'лютий 2026'!R54+'березень 2026'!R54+'квітень 2026'!R54+'травень 2026'!R54+'червень 2026 '!R54+'липень 2026'!R54+'серпень 2026 '!R54+'вересень 2026'!R54+'жовтень 2026'!R54+'листопад 2026'!R54+'грудень 2026'!R54</f>
        <v>#REF!</v>
      </c>
      <c r="S54" s="9" t="e">
        <f>'січень 2026'!#REF!+'лютий 2026'!S54+'березень 2026'!S54+'квітень 2026'!S54+'травень 2026'!S54+'червень 2026 '!S54+'липень 2026'!S54+'серпень 2026 '!S54+'вересень 2026'!S54+'жовтень 2026'!S54+'листопад 2026'!S54+'грудень 2026'!S54</f>
        <v>#REF!</v>
      </c>
      <c r="T54" s="9" t="e">
        <f>'січень 2026'!#REF!+'лютий 2026'!T54+'березень 2026'!T54+'квітень 2026'!T54+'травень 2026'!T54+'червень 2026 '!T54+'липень 2026'!T54+'серпень 2026 '!T54+'вересень 2026'!T54+'жовтень 2026'!T54+'листопад 2026'!T54+'грудень 2026'!T54</f>
        <v>#REF!</v>
      </c>
      <c r="U54" s="9" t="e">
        <f>'січень 2026'!#REF!+'лютий 2026'!U54+'березень 2026'!U54+'квітень 2026'!U54+'травень 2026'!U54+'червень 2026 '!U54+'липень 2026'!U54+'серпень 2026 '!U54+'вересень 2026'!U54+'жовтень 2026'!U54+'листопад 2026'!U54+'грудень 2026'!U54</f>
        <v>#REF!</v>
      </c>
      <c r="V54" s="9" t="e">
        <f>'січень 2026'!#REF!+'лютий 2026'!V54+'березень 2026'!V54+'квітень 2026'!V54+'травень 2026'!V54+'червень 2026 '!V54+'липень 2026'!V54+'серпень 2026 '!V54+'вересень 2026'!V54+'жовтень 2026'!V54+'листопад 2026'!V54+'грудень 2026'!V54</f>
        <v>#REF!</v>
      </c>
      <c r="W54" s="9" t="e">
        <f t="shared" si="4"/>
        <v>#REF!</v>
      </c>
      <c r="X54" s="45"/>
      <c r="Y54" s="45"/>
      <c r="Z54" s="45"/>
      <c r="AA54" s="45"/>
    </row>
    <row r="55" spans="1:27" ht="13.5" customHeight="1" x14ac:dyDescent="0.3">
      <c r="A55" s="53"/>
      <c r="B55" s="32" t="s">
        <v>68</v>
      </c>
      <c r="C55" s="19"/>
      <c r="D55" s="54" t="e">
        <f>'січень 2026'!#REF!+'лютий 2026'!D55+'березень 2026'!D55+'квітень 2026'!D55+'травень 2026'!D55+'червень 2026 '!D55+'липень 2026'!D55+'серпень 2026 '!D55+'вересень 2026'!D55+'жовтень 2026'!D55+'листопад 2026'!D55+'грудень 2026'!D55</f>
        <v>#REF!</v>
      </c>
      <c r="E55" s="54" t="e">
        <f>'січень 2026'!#REF!+'лютий 2026'!E55+'березень 2026'!E55+'квітень 2026'!E55+'травень 2026'!E55+'червень 2026 '!E55+'липень 2026'!E55+'серпень 2026 '!E55+'вересень 2026'!E55+'жовтень 2026'!E55+'листопад 2026'!E55+'грудень 2026'!E55</f>
        <v>#REF!</v>
      </c>
      <c r="F55" s="54" t="e">
        <f>'січень 2026'!#REF!+'лютий 2026'!F55+'березень 2026'!F55+'квітень 2026'!F55+'травень 2026'!F55+'червень 2026 '!F55+'липень 2026'!F55+'серпень 2026 '!F55+'вересень 2026'!F55+'жовтень 2026'!F55+'листопад 2026'!F55+'грудень 2026'!F55</f>
        <v>#REF!</v>
      </c>
      <c r="G55" s="54" t="e">
        <f>'січень 2026'!#REF!+'лютий 2026'!G55+'березень 2026'!G55+'квітень 2026'!G55+'травень 2026'!G55+'червень 2026 '!G55+'липень 2026'!G55+'серпень 2026 '!G55+'вересень 2026'!G55+'жовтень 2026'!G55+'листопад 2026'!G55+'грудень 2026'!G55</f>
        <v>#REF!</v>
      </c>
      <c r="H55" s="54" t="e">
        <f>'січень 2026'!#REF!+'лютий 2026'!H55+'березень 2026'!H55+'квітень 2026'!H55+'травень 2026'!H55+'червень 2026 '!H55+'липень 2026'!H55+'серпень 2026 '!H55+'вересень 2026'!H55+'жовтень 2026'!H55+'листопад 2026'!H55+'грудень 2026'!H55</f>
        <v>#REF!</v>
      </c>
      <c r="I55" s="54" t="e">
        <f>'січень 2026'!#REF!+'лютий 2026'!I55+'березень 2026'!I55+'квітень 2026'!I55+'травень 2026'!I55+'червень 2026 '!I55+'липень 2026'!I55+'серпень 2026 '!I55+'вересень 2026'!I55+'жовтень 2026'!I55+'листопад 2026'!I55+'грудень 2026'!I55</f>
        <v>#REF!</v>
      </c>
      <c r="J55" s="54" t="e">
        <f>'січень 2026'!#REF!+'лютий 2026'!J55+'березень 2026'!J55+'квітень 2026'!J55+'травень 2026'!J55+'червень 2026 '!J55+'липень 2026'!J55+'серпень 2026 '!J55+'вересень 2026'!J55+'жовтень 2026'!J55+'листопад 2026'!J55+'грудень 2026'!J55</f>
        <v>#REF!</v>
      </c>
      <c r="K55" s="54" t="e">
        <f>'січень 2026'!#REF!+'лютий 2026'!K55+'березень 2026'!K55+'квітень 2026'!K55+'травень 2026'!K55+'червень 2026 '!K55+'липень 2026'!K55+'серпень 2026 '!K55+'вересень 2026'!K55+'жовтень 2026'!K55+'листопад 2026'!K55+'грудень 2026'!K55</f>
        <v>#REF!</v>
      </c>
      <c r="L55" s="54" t="e">
        <f>'січень 2026'!#REF!+'лютий 2026'!L55+'березень 2026'!L55+'квітень 2026'!L55+'травень 2026'!L55+'червень 2026 '!L55+'липень 2026'!L55+'серпень 2026 '!L55+'вересень 2026'!L55+'жовтень 2026'!L55+'листопад 2026'!L55+'грудень 2026'!L55</f>
        <v>#REF!</v>
      </c>
      <c r="M55" s="54" t="e">
        <f>'січень 2026'!#REF!+'лютий 2026'!M55+'березень 2026'!M55+'квітень 2026'!M55+'травень 2026'!M55+'червень 2026 '!M55+'липень 2026'!M55+'серпень 2026 '!M55+'вересень 2026'!M55+'жовтень 2026'!M55+'листопад 2026'!M55+'грудень 2026'!M55</f>
        <v>#REF!</v>
      </c>
      <c r="N55" s="54" t="e">
        <f>'січень 2026'!#REF!+'лютий 2026'!N55+'березень 2026'!N55+'квітень 2026'!N55+'травень 2026'!N55+'червень 2026 '!N55+'липень 2026'!N55+'серпень 2026 '!N55+'вересень 2026'!N55+'жовтень 2026'!N55+'листопад 2026'!N55+'грудень 2026'!N55</f>
        <v>#REF!</v>
      </c>
      <c r="O55" s="54" t="e">
        <f>'січень 2026'!#REF!+'лютий 2026'!O55+'березень 2026'!O55+'квітень 2026'!O55+'травень 2026'!O55+'червень 2026 '!O55+'липень 2026'!O55+'серпень 2026 '!O55+'вересень 2026'!O55+'жовтень 2026'!O55+'листопад 2026'!O55+'грудень 2026'!O55</f>
        <v>#REF!</v>
      </c>
      <c r="P55" s="54" t="e">
        <f>'січень 2026'!#REF!+'лютий 2026'!P55+'березень 2026'!P55+'квітень 2026'!P55+'травень 2026'!P55+'червень 2026 '!P55+'липень 2026'!P55+'серпень 2026 '!P55+'вересень 2026'!P55+'жовтень 2026'!P55+'листопад 2026'!P55+'грудень 2026'!P55</f>
        <v>#REF!</v>
      </c>
      <c r="Q55" s="54" t="e">
        <f>'січень 2026'!#REF!+'лютий 2026'!Q55+'березень 2026'!Q55+'квітень 2026'!Q55+'травень 2026'!Q55+'червень 2026 '!Q55+'липень 2026'!Q55+'серпень 2026 '!Q55+'вересень 2026'!Q55+'жовтень 2026'!Q55+'листопад 2026'!Q55+'грудень 2026'!Q55</f>
        <v>#REF!</v>
      </c>
      <c r="R55" s="54" t="e">
        <f>'січень 2026'!#REF!+'лютий 2026'!R55+'березень 2026'!R55+'квітень 2026'!R55+'травень 2026'!R55+'червень 2026 '!R55+'липень 2026'!R55+'серпень 2026 '!R55+'вересень 2026'!R55+'жовтень 2026'!R55+'листопад 2026'!R55+'грудень 2026'!R55</f>
        <v>#REF!</v>
      </c>
      <c r="S55" s="54" t="e">
        <f>'січень 2026'!#REF!+'лютий 2026'!S55+'березень 2026'!S55+'квітень 2026'!S55+'травень 2026'!S55+'червень 2026 '!S55+'липень 2026'!S55+'серпень 2026 '!S55+'вересень 2026'!S55+'жовтень 2026'!S55+'листопад 2026'!S55+'грудень 2026'!S55</f>
        <v>#REF!</v>
      </c>
      <c r="T55" s="54" t="e">
        <f>'січень 2026'!#REF!+'лютий 2026'!T55+'березень 2026'!T55+'квітень 2026'!T55+'травень 2026'!T55+'червень 2026 '!T55+'липень 2026'!T55+'серпень 2026 '!T55+'вересень 2026'!T55+'жовтень 2026'!T55+'листопад 2026'!T55+'грудень 2026'!T55</f>
        <v>#REF!</v>
      </c>
      <c r="U55" s="54" t="e">
        <f>'січень 2026'!#REF!+'лютий 2026'!U55+'березень 2026'!U55+'квітень 2026'!U55+'травень 2026'!U55+'червень 2026 '!U55+'липень 2026'!U55+'серпень 2026 '!U55+'вересень 2026'!U55+'жовтень 2026'!U55+'листопад 2026'!U55+'грудень 2026'!U55</f>
        <v>#REF!</v>
      </c>
      <c r="V55" s="54" t="e">
        <f>'січень 2026'!#REF!+'лютий 2026'!V55+'березень 2026'!V55+'квітень 2026'!V55+'травень 2026'!V55+'червень 2026 '!V55+'липень 2026'!V55+'серпень 2026 '!V55+'вересень 2026'!V55+'жовтень 2026'!V55+'листопад 2026'!V55+'грудень 2026'!V55</f>
        <v>#REF!</v>
      </c>
      <c r="W55" s="54" t="e">
        <f>SUM(W52:W54)</f>
        <v>#REF!</v>
      </c>
      <c r="X55" s="45"/>
      <c r="Y55" s="45"/>
      <c r="Z55" s="45"/>
      <c r="AA55" s="45"/>
    </row>
    <row r="56" spans="1:27" ht="13.5" customHeight="1" x14ac:dyDescent="0.3">
      <c r="A56" s="2"/>
      <c r="B56" s="2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45"/>
      <c r="Y56" s="45"/>
      <c r="Z56" s="45"/>
      <c r="AA56" s="45"/>
    </row>
    <row r="57" spans="1:27" ht="13.5" customHeight="1" x14ac:dyDescent="0.3">
      <c r="A57" s="53"/>
      <c r="B57" s="32" t="s">
        <v>69</v>
      </c>
      <c r="C57" s="19"/>
      <c r="D57" s="16" t="e">
        <f>'січень 2026'!#REF!+'лютий 2026'!D57+'березень 2026'!D57+'квітень 2026'!D57+'травень 2026'!D57+'червень 2026 '!D57+'липень 2026'!D57+'серпень 2026 '!D57+'вересень 2026'!D57+'жовтень 2026'!D57+'листопад 2026'!D57+'грудень 2026'!D57</f>
        <v>#REF!</v>
      </c>
      <c r="E57" s="16" t="e">
        <f>'січень 2026'!#REF!+'лютий 2026'!E57+'березень 2026'!E57+'квітень 2026'!E57+'травень 2026'!E57+'червень 2026 '!E57+'липень 2026'!E57+'серпень 2026 '!E57+'вересень 2026'!E57+'жовтень 2026'!E57+'листопад 2026'!E57+'грудень 2026'!E57</f>
        <v>#REF!</v>
      </c>
      <c r="F57" s="16" t="e">
        <f>'січень 2026'!#REF!+'лютий 2026'!F57+'березень 2026'!F57+'квітень 2026'!F57+'травень 2026'!F57+'червень 2026 '!F57+'липень 2026'!F57+'серпень 2026 '!F57+'вересень 2026'!F57+'жовтень 2026'!F57+'листопад 2026'!F57+'грудень 2026'!F57</f>
        <v>#REF!</v>
      </c>
      <c r="G57" s="16" t="e">
        <f>'січень 2026'!#REF!+'лютий 2026'!G57+'березень 2026'!G57+'квітень 2026'!G57+'травень 2026'!G57+'червень 2026 '!G57+'липень 2026'!G57+'серпень 2026 '!G57+'вересень 2026'!G57+'жовтень 2026'!G57+'листопад 2026'!G57+'грудень 2026'!G57</f>
        <v>#REF!</v>
      </c>
      <c r="H57" s="16" t="e">
        <f>'січень 2026'!#REF!+'лютий 2026'!H57+'березень 2026'!H57+'квітень 2026'!H57+'травень 2026'!H57+'червень 2026 '!H57+'липень 2026'!H57+'серпень 2026 '!H57+'вересень 2026'!H57+'жовтень 2026'!H57+'листопад 2026'!H57+'грудень 2026'!H57</f>
        <v>#REF!</v>
      </c>
      <c r="I57" s="16" t="e">
        <f>'січень 2026'!#REF!+'лютий 2026'!I57+'березень 2026'!I57+'квітень 2026'!I57+'травень 2026'!I57+'червень 2026 '!I57+'липень 2026'!I57+'серпень 2026 '!I57+'вересень 2026'!I57+'жовтень 2026'!I57+'листопад 2026'!I57+'грудень 2026'!I57</f>
        <v>#REF!</v>
      </c>
      <c r="J57" s="16" t="e">
        <f>'січень 2026'!#REF!+'лютий 2026'!J57+'березень 2026'!J57+'квітень 2026'!J57+'травень 2026'!J57+'червень 2026 '!J57+'липень 2026'!J57+'серпень 2026 '!J57+'вересень 2026'!J57+'жовтень 2026'!J57+'листопад 2026'!J57+'грудень 2026'!J57</f>
        <v>#REF!</v>
      </c>
      <c r="K57" s="16" t="e">
        <f>'січень 2026'!#REF!+'лютий 2026'!K57+'березень 2026'!K57+'квітень 2026'!K57+'травень 2026'!K57+'червень 2026 '!K57+'липень 2026'!K57+'серпень 2026 '!K57+'вересень 2026'!K57+'жовтень 2026'!K57+'листопад 2026'!K57+'грудень 2026'!K57</f>
        <v>#REF!</v>
      </c>
      <c r="L57" s="16" t="e">
        <f>'січень 2026'!#REF!+'лютий 2026'!L57+'березень 2026'!L57+'квітень 2026'!L57+'травень 2026'!L57+'червень 2026 '!L57+'липень 2026'!L57+'серпень 2026 '!L57+'вересень 2026'!L57+'жовтень 2026'!L57+'листопад 2026'!L57+'грудень 2026'!L57</f>
        <v>#REF!</v>
      </c>
      <c r="M57" s="16" t="e">
        <f>'січень 2026'!#REF!+'лютий 2026'!M57+'березень 2026'!M57+'квітень 2026'!M57+'травень 2026'!M57+'червень 2026 '!M57+'липень 2026'!M57+'серпень 2026 '!M57+'вересень 2026'!M57+'жовтень 2026'!M57+'листопад 2026'!M57+'грудень 2026'!M57</f>
        <v>#REF!</v>
      </c>
      <c r="N57" s="16" t="e">
        <f>'січень 2026'!#REF!+'лютий 2026'!N57+'березень 2026'!N57+'квітень 2026'!N57+'травень 2026'!N57+'червень 2026 '!N57+'липень 2026'!N57+'серпень 2026 '!N57+'вересень 2026'!N57+'жовтень 2026'!N57+'листопад 2026'!N57+'грудень 2026'!N57</f>
        <v>#REF!</v>
      </c>
      <c r="O57" s="16" t="e">
        <f>'січень 2026'!#REF!+'лютий 2026'!O57+'березень 2026'!O57+'квітень 2026'!O57+'травень 2026'!O57+'червень 2026 '!O57+'липень 2026'!O57+'серпень 2026 '!O57+'вересень 2026'!O57+'жовтень 2026'!O57+'листопад 2026'!O57+'грудень 2026'!O57</f>
        <v>#REF!</v>
      </c>
      <c r="P57" s="16" t="e">
        <f>'січень 2026'!#REF!+'лютий 2026'!P57+'березень 2026'!P57+'квітень 2026'!P57+'травень 2026'!P57+'червень 2026 '!P57+'липень 2026'!P57+'серпень 2026 '!P57+'вересень 2026'!P57+'жовтень 2026'!P57+'листопад 2026'!P57+'грудень 2026'!P57</f>
        <v>#REF!</v>
      </c>
      <c r="Q57" s="16" t="e">
        <f>'січень 2026'!#REF!+'лютий 2026'!Q57+'березень 2026'!Q57+'квітень 2026'!Q57+'травень 2026'!Q57+'червень 2026 '!Q57+'липень 2026'!Q57+'серпень 2026 '!Q57+'вересень 2026'!Q57+'жовтень 2026'!Q57+'листопад 2026'!Q57+'грудень 2026'!Q57</f>
        <v>#REF!</v>
      </c>
      <c r="R57" s="16" t="e">
        <f>'січень 2026'!#REF!+'лютий 2026'!R57+'березень 2026'!R57+'квітень 2026'!R57+'травень 2026'!R57+'червень 2026 '!R57+'липень 2026'!R57+'серпень 2026 '!R57+'вересень 2026'!R57+'жовтень 2026'!R57+'листопад 2026'!R57+'грудень 2026'!R57</f>
        <v>#REF!</v>
      </c>
      <c r="S57" s="16" t="e">
        <f>'січень 2026'!#REF!+'лютий 2026'!S57+'березень 2026'!S57+'квітень 2026'!S57+'травень 2026'!S57+'червень 2026 '!S57+'липень 2026'!S57+'серпень 2026 '!S57+'вересень 2026'!S57+'жовтень 2026'!S57+'листопад 2026'!S57+'грудень 2026'!S57</f>
        <v>#REF!</v>
      </c>
      <c r="T57" s="16" t="e">
        <f>'січень 2026'!#REF!+'лютий 2026'!T57+'березень 2026'!T57+'квітень 2026'!T57+'травень 2026'!T57+'червень 2026 '!T57+'липень 2026'!T57+'серпень 2026 '!T57+'вересень 2026'!T57+'жовтень 2026'!T57+'листопад 2026'!T57+'грудень 2026'!T57</f>
        <v>#REF!</v>
      </c>
      <c r="U57" s="16" t="e">
        <f>'січень 2026'!#REF!+'лютий 2026'!U57+'березень 2026'!U57+'квітень 2026'!U57+'травень 2026'!U57+'червень 2026 '!U57+'липень 2026'!U57+'серпень 2026 '!U57+'вересень 2026'!U57+'жовтень 2026'!U57+'листопад 2026'!U57+'грудень 2026'!U57</f>
        <v>#REF!</v>
      </c>
      <c r="V57" s="16" t="e">
        <f>'січень 2026'!#REF!+'лютий 2026'!V57+'березень 2026'!V57+'квітень 2026'!V57+'травень 2026'!V57+'червень 2026 '!V57+'липень 2026'!V57+'серпень 2026 '!V57+'вересень 2026'!V57+'жовтень 2026'!V57+'листопад 2026'!V57+'грудень 2026'!V57</f>
        <v>#REF!</v>
      </c>
      <c r="W57" s="58" t="e">
        <f>SUM(D57:V57)</f>
        <v>#REF!</v>
      </c>
      <c r="X57" s="45"/>
      <c r="Y57" s="45"/>
      <c r="Z57" s="45"/>
      <c r="AA57" s="45"/>
    </row>
    <row r="58" spans="1:27" ht="13.5" customHeight="1" x14ac:dyDescent="0.3">
      <c r="A58" s="2"/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45"/>
      <c r="Y58" s="45"/>
      <c r="Z58" s="45"/>
      <c r="AA58" s="45"/>
    </row>
    <row r="59" spans="1:27" ht="13.5" customHeight="1" x14ac:dyDescent="0.3">
      <c r="A59" s="53"/>
      <c r="B59" s="32" t="s">
        <v>70</v>
      </c>
      <c r="C59" s="19"/>
      <c r="D59" s="16" t="e">
        <f>'січень 2026'!#REF!+'лютий 2026'!D59+'березень 2026'!D59+'квітень 2026'!D59+'травень 2026'!D59+'червень 2026 '!D59+'липень 2026'!D59+'серпень 2026 '!D59+'вересень 2026'!D59+'жовтень 2026'!D59+'листопад 2026'!D59+'грудень 2026'!D59</f>
        <v>#REF!</v>
      </c>
      <c r="E59" s="16" t="e">
        <f>'січень 2026'!#REF!+'лютий 2026'!E59+'березень 2026'!E59+'квітень 2026'!E59+'травень 2026'!E59+'червень 2026 '!E59+'липень 2026'!E59+'серпень 2026 '!E59+'вересень 2026'!E59+'жовтень 2026'!E59+'листопад 2026'!E59+'грудень 2026'!E59</f>
        <v>#REF!</v>
      </c>
      <c r="F59" s="16" t="e">
        <f>'січень 2026'!#REF!+'лютий 2026'!F59+'березень 2026'!F59+'квітень 2026'!F59+'травень 2026'!F59+'червень 2026 '!F59+'липень 2026'!F59+'серпень 2026 '!F59+'вересень 2026'!F59+'жовтень 2026'!F59+'листопад 2026'!F59+'грудень 2026'!F59</f>
        <v>#REF!</v>
      </c>
      <c r="G59" s="16" t="e">
        <f>'січень 2026'!#REF!+'лютий 2026'!G59+'березень 2026'!G59+'квітень 2026'!G59+'травень 2026'!G59+'червень 2026 '!G59+'липень 2026'!G59+'серпень 2026 '!G59+'вересень 2026'!G59+'жовтень 2026'!G59+'листопад 2026'!G59+'грудень 2026'!G59</f>
        <v>#REF!</v>
      </c>
      <c r="H59" s="16" t="e">
        <f>'січень 2026'!#REF!+'лютий 2026'!H59+'березень 2026'!H59+'квітень 2026'!H59+'травень 2026'!H59+'червень 2026 '!H59+'липень 2026'!H59+'серпень 2026 '!H59+'вересень 2026'!H59+'жовтень 2026'!H59+'листопад 2026'!H59+'грудень 2026'!H59</f>
        <v>#REF!</v>
      </c>
      <c r="I59" s="16" t="e">
        <f>'січень 2026'!#REF!+'лютий 2026'!I59+'березень 2026'!I59+'квітень 2026'!I59+'травень 2026'!I59+'червень 2026 '!I59+'липень 2026'!I59+'серпень 2026 '!I59+'вересень 2026'!I59+'жовтень 2026'!I59+'листопад 2026'!I59+'грудень 2026'!I59</f>
        <v>#REF!</v>
      </c>
      <c r="J59" s="16" t="e">
        <f>'січень 2026'!#REF!+'лютий 2026'!J59+'березень 2026'!J59+'квітень 2026'!J59+'травень 2026'!J59+'червень 2026 '!J59+'липень 2026'!J59+'серпень 2026 '!J59+'вересень 2026'!J59+'жовтень 2026'!J59+'листопад 2026'!J59+'грудень 2026'!J59</f>
        <v>#REF!</v>
      </c>
      <c r="K59" s="16" t="e">
        <f>'січень 2026'!#REF!+'лютий 2026'!K59+'березень 2026'!K59+'квітень 2026'!K59+'травень 2026'!K59+'червень 2026 '!K59+'липень 2026'!K59+'серпень 2026 '!K59+'вересень 2026'!K59+'жовтень 2026'!K59+'листопад 2026'!K59+'грудень 2026'!K59</f>
        <v>#REF!</v>
      </c>
      <c r="L59" s="16" t="e">
        <f>'січень 2026'!#REF!+'лютий 2026'!L59+'березень 2026'!L59+'квітень 2026'!L59+'травень 2026'!L59+'червень 2026 '!L59+'липень 2026'!L59+'серпень 2026 '!L59+'вересень 2026'!L59+'жовтень 2026'!L59+'листопад 2026'!L59+'грудень 2026'!L59</f>
        <v>#REF!</v>
      </c>
      <c r="M59" s="16" t="e">
        <f>'січень 2026'!#REF!+'лютий 2026'!M59+'березень 2026'!M59+'квітень 2026'!M59+'травень 2026'!M59+'червень 2026 '!M59+'липень 2026'!M59+'серпень 2026 '!M59+'вересень 2026'!M59+'жовтень 2026'!M59+'листопад 2026'!M59+'грудень 2026'!M59</f>
        <v>#REF!</v>
      </c>
      <c r="N59" s="16" t="e">
        <f>'січень 2026'!#REF!+'лютий 2026'!N59+'березень 2026'!N59+'квітень 2026'!N59+'травень 2026'!N59+'червень 2026 '!N59+'липень 2026'!N59+'серпень 2026 '!N59+'вересень 2026'!N59+'жовтень 2026'!N59+'листопад 2026'!N59+'грудень 2026'!N59</f>
        <v>#REF!</v>
      </c>
      <c r="O59" s="16" t="e">
        <f>'січень 2026'!#REF!+'лютий 2026'!O59+'березень 2026'!O59+'квітень 2026'!O59+'травень 2026'!O59+'червень 2026 '!O59+'липень 2026'!O59+'серпень 2026 '!O59+'вересень 2026'!O59+'жовтень 2026'!O59+'листопад 2026'!O59+'грудень 2026'!O59</f>
        <v>#REF!</v>
      </c>
      <c r="P59" s="16" t="e">
        <f>'січень 2026'!#REF!+'лютий 2026'!P59+'березень 2026'!P59+'квітень 2026'!P59+'травень 2026'!P59+'червень 2026 '!P59+'липень 2026'!P59+'серпень 2026 '!P59+'вересень 2026'!P59+'жовтень 2026'!P59+'листопад 2026'!P59+'грудень 2026'!P59</f>
        <v>#REF!</v>
      </c>
      <c r="Q59" s="16" t="e">
        <f>'січень 2026'!#REF!+'лютий 2026'!Q59+'березень 2026'!Q59+'квітень 2026'!Q59+'травень 2026'!Q59+'червень 2026 '!Q59+'липень 2026'!Q59+'серпень 2026 '!Q59+'вересень 2026'!Q59+'жовтень 2026'!Q59+'листопад 2026'!Q59+'грудень 2026'!Q59</f>
        <v>#REF!</v>
      </c>
      <c r="R59" s="16" t="e">
        <f>'січень 2026'!#REF!+'лютий 2026'!R59+'березень 2026'!R59+'квітень 2026'!R59+'травень 2026'!R59+'червень 2026 '!R59+'липень 2026'!R59+'серпень 2026 '!R59+'вересень 2026'!R59+'жовтень 2026'!R59+'листопад 2026'!R59+'грудень 2026'!R59</f>
        <v>#REF!</v>
      </c>
      <c r="S59" s="16" t="e">
        <f>'січень 2026'!#REF!+'лютий 2026'!S59+'березень 2026'!S59+'квітень 2026'!S59+'травень 2026'!S59+'червень 2026 '!S59+'липень 2026'!S59+'серпень 2026 '!S59+'вересень 2026'!S59+'жовтень 2026'!S59+'листопад 2026'!S59+'грудень 2026'!S59</f>
        <v>#REF!</v>
      </c>
      <c r="T59" s="16" t="e">
        <f>'січень 2026'!#REF!+'лютий 2026'!T59+'березень 2026'!T59+'квітень 2026'!T59+'травень 2026'!T59+'червень 2026 '!T59+'липень 2026'!T59+'серпень 2026 '!T59+'вересень 2026'!T59+'жовтень 2026'!T59+'листопад 2026'!T59+'грудень 2026'!T59</f>
        <v>#REF!</v>
      </c>
      <c r="U59" s="16" t="e">
        <f>'січень 2026'!#REF!+'лютий 2026'!U59+'березень 2026'!U59+'квітень 2026'!U59+'травень 2026'!U59+'червень 2026 '!U59+'липень 2026'!U59+'серпень 2026 '!U59+'вересень 2026'!U59+'жовтень 2026'!U59+'листопад 2026'!U59+'грудень 2026'!U59</f>
        <v>#REF!</v>
      </c>
      <c r="V59" s="16" t="e">
        <f>'січень 2026'!#REF!+'лютий 2026'!V59+'березень 2026'!V59+'квітень 2026'!V59+'травень 2026'!V59+'червень 2026 '!V59+'липень 2026'!V59+'серпень 2026 '!V59+'вересень 2026'!V59+'жовтень 2026'!V59+'листопад 2026'!V59+'грудень 2026'!V59</f>
        <v>#REF!</v>
      </c>
      <c r="W59" s="58" t="e">
        <f>SUM(D59:V59)</f>
        <v>#REF!</v>
      </c>
      <c r="X59" s="45"/>
      <c r="Y59" s="45"/>
      <c r="Z59" s="45"/>
      <c r="AA59" s="45"/>
    </row>
    <row r="60" spans="1:27" ht="13.5" customHeight="1" x14ac:dyDescent="0.3">
      <c r="A60" s="2"/>
      <c r="B60" s="21"/>
      <c r="C60" s="22"/>
      <c r="D60" s="9" t="e">
        <f>'січень 2026'!#REF!+'лютий 2026'!D60+'березень 2026'!D60+'квітень 2026'!D60+'травень 2026'!D60+'червень 2026 '!D60+'липень 2026'!D60+'серпень 2026 '!D60+'вересень 2026'!D60+'жовтень 2026'!D60+'листопад 2026'!D60+'грудень 2026'!D60</f>
        <v>#REF!</v>
      </c>
      <c r="E60" s="9" t="e">
        <f>'січень 2026'!#REF!+'лютий 2026'!E60+'березень 2026'!E60+'квітень 2026'!E60+'травень 2026'!E60+'червень 2026 '!E60+'липень 2026'!E60+'серпень 2026 '!E60+'вересень 2026'!E60+'жовтень 2026'!E60+'листопад 2026'!E60+'грудень 2026'!E60</f>
        <v>#REF!</v>
      </c>
      <c r="F60" s="9" t="e">
        <f>'січень 2026'!#REF!+'лютий 2026'!F60+'березень 2026'!F60+'квітень 2026'!F60+'травень 2026'!F60+'червень 2026 '!F60+'липень 2026'!F60+'серпень 2026 '!F60+'вересень 2026'!F60+'жовтень 2026'!F60+'листопад 2026'!F60+'грудень 2026'!F60</f>
        <v>#REF!</v>
      </c>
      <c r="G60" s="9" t="e">
        <f>'січень 2026'!#REF!+'лютий 2026'!G60+'березень 2026'!G60+'квітень 2026'!G60+'травень 2026'!G60+'червень 2026 '!G60+'липень 2026'!G60+'серпень 2026 '!G60+'вересень 2026'!G60+'жовтень 2026'!G60+'листопад 2026'!G60+'грудень 2026'!G60</f>
        <v>#REF!</v>
      </c>
      <c r="H60" s="9" t="e">
        <f>'січень 2026'!#REF!+'лютий 2026'!H60+'березень 2026'!H60+'квітень 2026'!H60+'травень 2026'!H60+'червень 2026 '!H60+'липень 2026'!H60+'серпень 2026 '!H60+'вересень 2026'!H60+'жовтень 2026'!H60+'листопад 2026'!H60+'грудень 2026'!H60</f>
        <v>#REF!</v>
      </c>
      <c r="I60" s="9" t="e">
        <f>'січень 2026'!#REF!+'лютий 2026'!I60+'березень 2026'!I60+'квітень 2026'!I60+'травень 2026'!I60+'червень 2026 '!I60+'липень 2026'!I60+'серпень 2026 '!I60+'вересень 2026'!I60+'жовтень 2026'!I60+'листопад 2026'!I60+'грудень 2026'!I60</f>
        <v>#REF!</v>
      </c>
      <c r="J60" s="9" t="e">
        <f>'січень 2026'!#REF!+'лютий 2026'!J60+'березень 2026'!J60+'квітень 2026'!J60+'травень 2026'!J60+'червень 2026 '!J60+'липень 2026'!J60+'серпень 2026 '!J60+'вересень 2026'!J60+'жовтень 2026'!J60+'листопад 2026'!J60+'грудень 2026'!J60</f>
        <v>#REF!</v>
      </c>
      <c r="K60" s="9" t="e">
        <f>'січень 2026'!#REF!+'лютий 2026'!K60+'березень 2026'!K60+'квітень 2026'!K60+'травень 2026'!K60+'червень 2026 '!K60+'липень 2026'!K60+'серпень 2026 '!K60+'вересень 2026'!K60+'жовтень 2026'!K60+'листопад 2026'!K60+'грудень 2026'!K60</f>
        <v>#REF!</v>
      </c>
      <c r="L60" s="9" t="e">
        <f>'січень 2026'!#REF!+'лютий 2026'!L60+'березень 2026'!L60+'квітень 2026'!L60+'травень 2026'!L60+'червень 2026 '!L60+'липень 2026'!L60+'серпень 2026 '!L60+'вересень 2026'!L60+'жовтень 2026'!L60+'листопад 2026'!L60+'грудень 2026'!L60</f>
        <v>#REF!</v>
      </c>
      <c r="M60" s="9" t="e">
        <f>'січень 2026'!#REF!+'лютий 2026'!M60+'березень 2026'!M60+'квітень 2026'!M60+'травень 2026'!M60+'червень 2026 '!M60+'липень 2026'!M60+'серпень 2026 '!M60+'вересень 2026'!M60+'жовтень 2026'!M60+'листопад 2026'!M60+'грудень 2026'!M60</f>
        <v>#REF!</v>
      </c>
      <c r="N60" s="9" t="e">
        <f>'січень 2026'!#REF!+'лютий 2026'!N60+'березень 2026'!N60+'квітень 2026'!N60+'травень 2026'!N60+'червень 2026 '!N60+'липень 2026'!N60+'серпень 2026 '!N60+'вересень 2026'!N60+'жовтень 2026'!N60+'листопад 2026'!N60+'грудень 2026'!N60</f>
        <v>#REF!</v>
      </c>
      <c r="O60" s="9" t="e">
        <f>'січень 2026'!#REF!+'лютий 2026'!O60+'березень 2026'!O60+'квітень 2026'!O60+'травень 2026'!O60+'червень 2026 '!O60+'липень 2026'!O60+'серпень 2026 '!O60+'вересень 2026'!O60+'жовтень 2026'!O60+'листопад 2026'!O60+'грудень 2026'!O60</f>
        <v>#REF!</v>
      </c>
      <c r="P60" s="9" t="e">
        <f>'січень 2026'!#REF!+'лютий 2026'!P60+'березень 2026'!P60+'квітень 2026'!P60+'травень 2026'!P60+'червень 2026 '!P60+'липень 2026'!P60+'серпень 2026 '!P60+'вересень 2026'!P60+'жовтень 2026'!P60+'листопад 2026'!P60+'грудень 2026'!P60</f>
        <v>#REF!</v>
      </c>
      <c r="Q60" s="9" t="e">
        <f>'січень 2026'!#REF!+'лютий 2026'!Q60+'березень 2026'!Q60+'квітень 2026'!Q60+'травень 2026'!Q60+'червень 2026 '!Q60+'липень 2026'!Q60+'серпень 2026 '!Q60+'вересень 2026'!Q60+'жовтень 2026'!Q60+'листопад 2026'!Q60+'грудень 2026'!Q60</f>
        <v>#REF!</v>
      </c>
      <c r="R60" s="9" t="e">
        <f>'січень 2026'!#REF!+'лютий 2026'!R60+'березень 2026'!R60+'квітень 2026'!R60+'травень 2026'!R60+'червень 2026 '!R60+'липень 2026'!R60+'серпень 2026 '!R60+'вересень 2026'!R60+'жовтень 2026'!R60+'листопад 2026'!R60+'грудень 2026'!R60</f>
        <v>#REF!</v>
      </c>
      <c r="S60" s="9" t="e">
        <f>'січень 2026'!#REF!+'лютий 2026'!S60+'березень 2026'!S60+'квітень 2026'!S60+'травень 2026'!S60+'червень 2026 '!S60+'липень 2026'!S60+'серпень 2026 '!S60+'вересень 2026'!S60+'жовтень 2026'!S60+'листопад 2026'!S60+'грудень 2026'!S60</f>
        <v>#REF!</v>
      </c>
      <c r="T60" s="9" t="e">
        <f>'січень 2026'!#REF!+'лютий 2026'!T60+'березень 2026'!T60+'квітень 2026'!T60+'травень 2026'!T60+'червень 2026 '!T60+'липень 2026'!T60+'серпень 2026 '!T60+'вересень 2026'!T60+'жовтень 2026'!T60+'листопад 2026'!T60+'грудень 2026'!T60</f>
        <v>#REF!</v>
      </c>
      <c r="U60" s="9" t="e">
        <f>'січень 2026'!#REF!+'лютий 2026'!U60+'березень 2026'!U60+'квітень 2026'!U60+'травень 2026'!U60+'червень 2026 '!U60+'липень 2026'!U60+'серпень 2026 '!U60+'вересень 2026'!U60+'жовтень 2026'!U60+'листопад 2026'!U60+'грудень 2026'!U60</f>
        <v>#REF!</v>
      </c>
      <c r="V60" s="9" t="e">
        <f>'січень 2026'!#REF!+'лютий 2026'!V60+'березень 2026'!V60+'квітень 2026'!V60+'травень 2026'!V60+'червень 2026 '!V60+'липень 2026'!V60+'серпень 2026 '!V60+'вересень 2026'!V60+'жовтень 2026'!V60+'листопад 2026'!V60+'грудень 2026'!V60</f>
        <v>#REF!</v>
      </c>
      <c r="W60" s="9"/>
      <c r="X60" s="45"/>
      <c r="Y60" s="45"/>
      <c r="Z60" s="45"/>
      <c r="AA60" s="45"/>
    </row>
    <row r="61" spans="1:27" ht="13.5" customHeight="1" x14ac:dyDescent="0.3">
      <c r="A61" s="53"/>
      <c r="B61" s="32" t="s">
        <v>71</v>
      </c>
      <c r="C61" s="19"/>
      <c r="D61" s="16" t="e">
        <f>'січень 2026'!#REF!+'лютий 2026'!D61+'березень 2026'!D61+'квітень 2026'!D61+'травень 2026'!D61+'червень 2026 '!D61+'липень 2026'!D61+'серпень 2026 '!D61+'вересень 2026'!D61+'жовтень 2026'!D61+'листопад 2026'!D61+'грудень 2026'!D61</f>
        <v>#REF!</v>
      </c>
      <c r="E61" s="16" t="e">
        <f>'січень 2026'!#REF!+'лютий 2026'!E61+'березень 2026'!E61+'квітень 2026'!E61+'травень 2026'!E61+'червень 2026 '!E61+'липень 2026'!E61+'серпень 2026 '!E61+'вересень 2026'!E61+'жовтень 2026'!E61+'листопад 2026'!E61+'грудень 2026'!E61</f>
        <v>#REF!</v>
      </c>
      <c r="F61" s="16" t="e">
        <f>'січень 2026'!#REF!+'лютий 2026'!F61+'березень 2026'!F61+'квітень 2026'!F61+'травень 2026'!F61+'червень 2026 '!F61+'липень 2026'!F61+'серпень 2026 '!F61+'вересень 2026'!F61+'жовтень 2026'!F61+'листопад 2026'!F61+'грудень 2026'!F61</f>
        <v>#REF!</v>
      </c>
      <c r="G61" s="16" t="e">
        <f>'січень 2026'!#REF!+'лютий 2026'!G61+'березень 2026'!G61+'квітень 2026'!G61+'травень 2026'!G61+'червень 2026 '!G61+'липень 2026'!G61+'серпень 2026 '!G61+'вересень 2026'!G61+'жовтень 2026'!G61+'листопад 2026'!G61+'грудень 2026'!G61</f>
        <v>#REF!</v>
      </c>
      <c r="H61" s="16" t="e">
        <f>'січень 2026'!#REF!+'лютий 2026'!H61+'березень 2026'!H61+'квітень 2026'!H61+'травень 2026'!H61+'червень 2026 '!H61+'липень 2026'!H61+'серпень 2026 '!H61+'вересень 2026'!H61+'жовтень 2026'!H61+'листопад 2026'!H61+'грудень 2026'!H61</f>
        <v>#REF!</v>
      </c>
      <c r="I61" s="16" t="e">
        <f>'січень 2026'!#REF!+'лютий 2026'!I61+'березень 2026'!I61+'квітень 2026'!I61+'травень 2026'!I61+'червень 2026 '!I61+'липень 2026'!I61+'серпень 2026 '!I61+'вересень 2026'!I61+'жовтень 2026'!I61+'листопад 2026'!I61+'грудень 2026'!I61</f>
        <v>#REF!</v>
      </c>
      <c r="J61" s="16" t="e">
        <f>'січень 2026'!#REF!+'лютий 2026'!J61+'березень 2026'!J61+'квітень 2026'!J61+'травень 2026'!J61+'червень 2026 '!J61+'липень 2026'!J61+'серпень 2026 '!J61+'вересень 2026'!J61+'жовтень 2026'!J61+'листопад 2026'!J61+'грудень 2026'!J61</f>
        <v>#REF!</v>
      </c>
      <c r="K61" s="16" t="e">
        <f>'січень 2026'!#REF!+'лютий 2026'!K61+'березень 2026'!K61+'квітень 2026'!K61+'травень 2026'!K61+'червень 2026 '!K61+'липень 2026'!K61+'серпень 2026 '!K61+'вересень 2026'!K61+'жовтень 2026'!K61+'листопад 2026'!K61+'грудень 2026'!K61</f>
        <v>#REF!</v>
      </c>
      <c r="L61" s="16" t="e">
        <f>'січень 2026'!#REF!+'лютий 2026'!L61+'березень 2026'!L61+'квітень 2026'!L61+'травень 2026'!L61+'червень 2026 '!L61+'липень 2026'!L61+'серпень 2026 '!L61+'вересень 2026'!L61+'жовтень 2026'!L61+'листопад 2026'!L61+'грудень 2026'!L61</f>
        <v>#REF!</v>
      </c>
      <c r="M61" s="16" t="e">
        <f>'січень 2026'!#REF!+'лютий 2026'!M61+'березень 2026'!M61+'квітень 2026'!M61+'травень 2026'!M61+'червень 2026 '!M61+'липень 2026'!M61+'серпень 2026 '!M61+'вересень 2026'!M61+'жовтень 2026'!M61+'листопад 2026'!M61+'грудень 2026'!M61</f>
        <v>#REF!</v>
      </c>
      <c r="N61" s="16" t="e">
        <f>'січень 2026'!#REF!+'лютий 2026'!N61+'березень 2026'!N61+'квітень 2026'!N61+'травень 2026'!N61+'червень 2026 '!N61+'липень 2026'!N61+'серпень 2026 '!N61+'вересень 2026'!N61+'жовтень 2026'!N61+'листопад 2026'!N61+'грудень 2026'!N61</f>
        <v>#REF!</v>
      </c>
      <c r="O61" s="16" t="e">
        <f>'січень 2026'!#REF!+'лютий 2026'!O61+'березень 2026'!O61+'квітень 2026'!O61+'травень 2026'!O61+'червень 2026 '!O61+'липень 2026'!O61+'серпень 2026 '!O61+'вересень 2026'!O61+'жовтень 2026'!O61+'листопад 2026'!O61+'грудень 2026'!O61</f>
        <v>#REF!</v>
      </c>
      <c r="P61" s="16" t="e">
        <f>'січень 2026'!#REF!+'лютий 2026'!P61+'березень 2026'!P61+'квітень 2026'!P61+'травень 2026'!P61+'червень 2026 '!P61+'липень 2026'!P61+'серпень 2026 '!P61+'вересень 2026'!P61+'жовтень 2026'!P61+'листопад 2026'!P61+'грудень 2026'!P61</f>
        <v>#REF!</v>
      </c>
      <c r="Q61" s="16" t="e">
        <f>'січень 2026'!#REF!+'лютий 2026'!Q61+'березень 2026'!Q61+'квітень 2026'!Q61+'травень 2026'!Q61+'червень 2026 '!Q61+'липень 2026'!Q61+'серпень 2026 '!Q61+'вересень 2026'!Q61+'жовтень 2026'!Q61+'листопад 2026'!Q61+'грудень 2026'!Q61</f>
        <v>#REF!</v>
      </c>
      <c r="R61" s="16" t="e">
        <f>'січень 2026'!#REF!+'лютий 2026'!R61+'березень 2026'!R61+'квітень 2026'!R61+'травень 2026'!R61+'червень 2026 '!R61+'липень 2026'!R61+'серпень 2026 '!R61+'вересень 2026'!R61+'жовтень 2026'!R61+'листопад 2026'!R61+'грудень 2026'!R61</f>
        <v>#REF!</v>
      </c>
      <c r="S61" s="16" t="e">
        <f>'січень 2026'!#REF!+'лютий 2026'!S61+'березень 2026'!S61+'квітень 2026'!S61+'травень 2026'!S61+'червень 2026 '!S61+'липень 2026'!S61+'серпень 2026 '!S61+'вересень 2026'!S61+'жовтень 2026'!S61+'листопад 2026'!S61+'грудень 2026'!S61</f>
        <v>#REF!</v>
      </c>
      <c r="T61" s="16" t="e">
        <f>'січень 2026'!#REF!+'лютий 2026'!T61+'березень 2026'!T61+'квітень 2026'!T61+'травень 2026'!T61+'червень 2026 '!T61+'липень 2026'!T61+'серпень 2026 '!T61+'вересень 2026'!T61+'жовтень 2026'!T61+'листопад 2026'!T61+'грудень 2026'!T61</f>
        <v>#REF!</v>
      </c>
      <c r="U61" s="16" t="e">
        <f>'січень 2026'!#REF!+'лютий 2026'!U61+'березень 2026'!U61+'квітень 2026'!U61+'травень 2026'!U61+'червень 2026 '!U61+'липень 2026'!U61+'серпень 2026 '!U61+'вересень 2026'!U61+'жовтень 2026'!U61+'листопад 2026'!U61+'грудень 2026'!U61</f>
        <v>#REF!</v>
      </c>
      <c r="V61" s="16" t="e">
        <f>'січень 2026'!#REF!+'лютий 2026'!V61+'березень 2026'!V61+'квітень 2026'!V61+'травень 2026'!V61+'червень 2026 '!V61+'липень 2026'!V61+'серпень 2026 '!V61+'вересень 2026'!V61+'жовтень 2026'!V61+'листопад 2026'!V61+'грудень 2026'!V61</f>
        <v>#REF!</v>
      </c>
      <c r="W61" s="58" t="e">
        <f>SUM(D61:V61)</f>
        <v>#REF!</v>
      </c>
      <c r="X61" s="45"/>
      <c r="Y61" s="45"/>
      <c r="Z61" s="45"/>
      <c r="AA61" s="45"/>
    </row>
    <row r="62" spans="1:27" ht="13.5" customHeight="1" x14ac:dyDescent="0.3">
      <c r="A62" s="2"/>
      <c r="B62" s="2"/>
      <c r="C62" s="9"/>
      <c r="D62" s="9" t="e">
        <f>'січень 2026'!#REF!+'лютий 2026'!D62+'березень 2026'!D62+'квітень 2026'!D62+'травень 2026'!D62+'червень 2026 '!D62+'липень 2026'!D62+'серпень 2026 '!D62+'вересень 2026'!D62+'жовтень 2026'!D62+'листопад 2026'!D62+'грудень 2026'!D62</f>
        <v>#REF!</v>
      </c>
      <c r="E62" s="9" t="e">
        <f>'січень 2026'!#REF!+'лютий 2026'!E62+'березень 2026'!E62+'квітень 2026'!E62+'травень 2026'!E62+'червень 2026 '!E62+'липень 2026'!E62+'серпень 2026 '!E62+'вересень 2026'!E62+'жовтень 2026'!E62+'листопад 2026'!E62+'грудень 2026'!E62</f>
        <v>#REF!</v>
      </c>
      <c r="F62" s="9" t="e">
        <f>'січень 2026'!#REF!+'лютий 2026'!F62+'березень 2026'!F62+'квітень 2026'!F62+'травень 2026'!F62+'червень 2026 '!F62+'липень 2026'!F62+'серпень 2026 '!F62+'вересень 2026'!F62+'жовтень 2026'!F62+'листопад 2026'!F62+'грудень 2026'!F62</f>
        <v>#REF!</v>
      </c>
      <c r="G62" s="9" t="e">
        <f>'січень 2026'!#REF!+'лютий 2026'!G62+'березень 2026'!G62+'квітень 2026'!G62+'травень 2026'!G62+'червень 2026 '!G62+'липень 2026'!G62+'серпень 2026 '!G62+'вересень 2026'!G62+'жовтень 2026'!G62+'листопад 2026'!G62+'грудень 2026'!G62</f>
        <v>#REF!</v>
      </c>
      <c r="H62" s="9" t="e">
        <f>'січень 2026'!#REF!+'лютий 2026'!H62+'березень 2026'!H62+'квітень 2026'!H62+'травень 2026'!H62+'червень 2026 '!H62+'липень 2026'!H62+'серпень 2026 '!H62+'вересень 2026'!H62+'жовтень 2026'!H62+'листопад 2026'!H62+'грудень 2026'!H62</f>
        <v>#REF!</v>
      </c>
      <c r="I62" s="9" t="e">
        <f>'січень 2026'!#REF!+'лютий 2026'!I62+'березень 2026'!I62+'квітень 2026'!I62+'травень 2026'!I62+'червень 2026 '!I62+'липень 2026'!I62+'серпень 2026 '!I62+'вересень 2026'!I62+'жовтень 2026'!I62+'листопад 2026'!I62+'грудень 2026'!I62</f>
        <v>#REF!</v>
      </c>
      <c r="J62" s="9" t="e">
        <f>'січень 2026'!#REF!+'лютий 2026'!J62+'березень 2026'!J62+'квітень 2026'!J62+'травень 2026'!J62+'червень 2026 '!J62+'липень 2026'!J62+'серпень 2026 '!J62+'вересень 2026'!J62+'жовтень 2026'!J62+'листопад 2026'!J62+'грудень 2026'!J62</f>
        <v>#REF!</v>
      </c>
      <c r="K62" s="9" t="e">
        <f>'січень 2026'!#REF!+'лютий 2026'!K62+'березень 2026'!K62+'квітень 2026'!K62+'травень 2026'!K62+'червень 2026 '!K62+'липень 2026'!K62+'серпень 2026 '!K62+'вересень 2026'!K62+'жовтень 2026'!K62+'листопад 2026'!K62+'грудень 2026'!K62</f>
        <v>#REF!</v>
      </c>
      <c r="L62" s="9" t="e">
        <f>'січень 2026'!#REF!+'лютий 2026'!L62+'березень 2026'!L62+'квітень 2026'!L62+'травень 2026'!L62+'червень 2026 '!L62+'липень 2026'!L62+'серпень 2026 '!L62+'вересень 2026'!L62+'жовтень 2026'!L62+'листопад 2026'!L62+'грудень 2026'!L62</f>
        <v>#REF!</v>
      </c>
      <c r="M62" s="9" t="e">
        <f>'січень 2026'!#REF!+'лютий 2026'!M62+'березень 2026'!M62+'квітень 2026'!M62+'травень 2026'!M62+'червень 2026 '!M62+'липень 2026'!M62+'серпень 2026 '!M62+'вересень 2026'!M62+'жовтень 2026'!M62+'листопад 2026'!M62+'грудень 2026'!M62</f>
        <v>#REF!</v>
      </c>
      <c r="N62" s="9" t="e">
        <f>'січень 2026'!#REF!+'лютий 2026'!N62+'березень 2026'!N62+'квітень 2026'!N62+'травень 2026'!N62+'червень 2026 '!N62+'липень 2026'!N62+'серпень 2026 '!N62+'вересень 2026'!N62+'жовтень 2026'!N62+'листопад 2026'!N62+'грудень 2026'!N62</f>
        <v>#REF!</v>
      </c>
      <c r="O62" s="9" t="e">
        <f>'січень 2026'!#REF!+'лютий 2026'!O62+'березень 2026'!O62+'квітень 2026'!O62+'травень 2026'!O62+'червень 2026 '!O62+'липень 2026'!O62+'серпень 2026 '!O62+'вересень 2026'!O62+'жовтень 2026'!O62+'листопад 2026'!O62+'грудень 2026'!O62</f>
        <v>#REF!</v>
      </c>
      <c r="P62" s="9" t="e">
        <f>'січень 2026'!#REF!+'лютий 2026'!P62+'березень 2026'!P62+'квітень 2026'!P62+'травень 2026'!P62+'червень 2026 '!P62+'липень 2026'!P62+'серпень 2026 '!P62+'вересень 2026'!P62+'жовтень 2026'!P62+'листопад 2026'!P62+'грудень 2026'!P62</f>
        <v>#REF!</v>
      </c>
      <c r="Q62" s="9" t="e">
        <f>'січень 2026'!#REF!+'лютий 2026'!Q62+'березень 2026'!Q62+'квітень 2026'!Q62+'травень 2026'!Q62+'червень 2026 '!Q62+'липень 2026'!Q62+'серпень 2026 '!Q62+'вересень 2026'!Q62+'жовтень 2026'!Q62+'листопад 2026'!Q62+'грудень 2026'!Q62</f>
        <v>#REF!</v>
      </c>
      <c r="R62" s="9" t="e">
        <f>'січень 2026'!#REF!+'лютий 2026'!R62+'березень 2026'!R62+'квітень 2026'!R62+'травень 2026'!R62+'червень 2026 '!R62+'липень 2026'!R62+'серпень 2026 '!R62+'вересень 2026'!R62+'жовтень 2026'!R62+'листопад 2026'!R62+'грудень 2026'!R62</f>
        <v>#REF!</v>
      </c>
      <c r="S62" s="9" t="e">
        <f>'січень 2026'!#REF!+'лютий 2026'!S62+'березень 2026'!S62+'квітень 2026'!S62+'травень 2026'!S62+'червень 2026 '!S62+'липень 2026'!S62+'серпень 2026 '!S62+'вересень 2026'!S62+'жовтень 2026'!S62+'листопад 2026'!S62+'грудень 2026'!S62</f>
        <v>#REF!</v>
      </c>
      <c r="T62" s="9" t="e">
        <f>'січень 2026'!#REF!+'лютий 2026'!T62+'березень 2026'!T62+'квітень 2026'!T62+'травень 2026'!T62+'червень 2026 '!T62+'липень 2026'!T62+'серпень 2026 '!T62+'вересень 2026'!T62+'жовтень 2026'!T62+'листопад 2026'!T62+'грудень 2026'!T62</f>
        <v>#REF!</v>
      </c>
      <c r="U62" s="9" t="e">
        <f>'січень 2026'!#REF!+'лютий 2026'!U62+'березень 2026'!U62+'квітень 2026'!U62+'травень 2026'!U62+'червень 2026 '!U62+'липень 2026'!U62+'серпень 2026 '!U62+'вересень 2026'!U62+'жовтень 2026'!U62+'листопад 2026'!U62+'грудень 2026'!U62</f>
        <v>#REF!</v>
      </c>
      <c r="V62" s="9" t="e">
        <f>'січень 2026'!#REF!+'лютий 2026'!V62+'березень 2026'!V62+'квітень 2026'!V62+'травень 2026'!V62+'червень 2026 '!V62+'липень 2026'!V62+'серпень 2026 '!V62+'вересень 2026'!V62+'жовтень 2026'!V62+'листопад 2026'!V62+'грудень 2026'!V62</f>
        <v>#REF!</v>
      </c>
      <c r="W62" s="9"/>
      <c r="X62" s="45"/>
      <c r="Y62" s="45"/>
      <c r="Z62" s="45"/>
      <c r="AA62" s="45"/>
    </row>
    <row r="63" spans="1:27" ht="13.5" customHeight="1" x14ac:dyDescent="0.3">
      <c r="A63" s="59"/>
      <c r="B63" s="60" t="s">
        <v>117</v>
      </c>
      <c r="C63" s="26"/>
      <c r="D63" s="27" t="e">
        <f>'січень 2026'!#REF!+'лютий 2026'!D63+'березень 2026'!D63+'квітень 2026'!D63+'травень 2026'!D63+'червень 2026 '!D63+'липень 2026'!D63+'серпень 2026 '!D63+'вересень 2026'!D63+'жовтень 2026'!D63+'листопад 2026'!D63+'грудень 2026'!D63</f>
        <v>#REF!</v>
      </c>
      <c r="E63" s="27" t="e">
        <f>'січень 2026'!#REF!+'лютий 2026'!E63+'березень 2026'!E63+'квітень 2026'!E63+'травень 2026'!E63+'червень 2026 '!E63+'липень 2026'!E63+'серпень 2026 '!E63+'вересень 2026'!E63+'жовтень 2026'!E63+'листопад 2026'!E63+'грудень 2026'!E63</f>
        <v>#REF!</v>
      </c>
      <c r="F63" s="27" t="e">
        <f>'січень 2026'!#REF!+'лютий 2026'!F63+'березень 2026'!F63+'квітень 2026'!F63+'травень 2026'!F63+'червень 2026 '!F63+'липень 2026'!F63+'серпень 2026 '!F63+'вересень 2026'!F63+'жовтень 2026'!F63+'листопад 2026'!F63+'грудень 2026'!F63</f>
        <v>#REF!</v>
      </c>
      <c r="G63" s="27" t="e">
        <f>'січень 2026'!#REF!+'лютий 2026'!G63+'березень 2026'!G63+'квітень 2026'!G63+'травень 2026'!G63+'червень 2026 '!G63+'липень 2026'!G63+'серпень 2026 '!G63+'вересень 2026'!G63+'жовтень 2026'!G63+'листопад 2026'!G63+'грудень 2026'!G63</f>
        <v>#REF!</v>
      </c>
      <c r="H63" s="27" t="e">
        <f>'січень 2026'!#REF!+'лютий 2026'!H63+'березень 2026'!H63+'квітень 2026'!H63+'травень 2026'!H63+'червень 2026 '!H63+'липень 2026'!H63+'серпень 2026 '!H63+'вересень 2026'!H63+'жовтень 2026'!H63+'листопад 2026'!H63+'грудень 2026'!H63</f>
        <v>#REF!</v>
      </c>
      <c r="I63" s="27" t="e">
        <f>'січень 2026'!#REF!+'лютий 2026'!I63+'березень 2026'!I63+'квітень 2026'!I63+'травень 2026'!I63+'червень 2026 '!I63+'липень 2026'!I63+'серпень 2026 '!I63+'вересень 2026'!I63+'жовтень 2026'!I63+'листопад 2026'!I63+'грудень 2026'!I63</f>
        <v>#REF!</v>
      </c>
      <c r="J63" s="27" t="e">
        <f>'січень 2026'!#REF!+'лютий 2026'!J63+'березень 2026'!J63+'квітень 2026'!J63+'травень 2026'!J63+'червень 2026 '!J63+'липень 2026'!J63+'серпень 2026 '!J63+'вересень 2026'!J63+'жовтень 2026'!J63+'листопад 2026'!J63+'грудень 2026'!J63</f>
        <v>#REF!</v>
      </c>
      <c r="K63" s="27" t="e">
        <f>'січень 2026'!#REF!+'лютий 2026'!K63+'березень 2026'!K63+'квітень 2026'!K63+'травень 2026'!K63+'червень 2026 '!K63+'липень 2026'!K63+'серпень 2026 '!K63+'вересень 2026'!K63+'жовтень 2026'!K63+'листопад 2026'!K63+'грудень 2026'!K63</f>
        <v>#REF!</v>
      </c>
      <c r="L63" s="27" t="e">
        <f>'січень 2026'!#REF!+'лютий 2026'!L63+'березень 2026'!L63+'квітень 2026'!L63+'травень 2026'!L63+'червень 2026 '!L63+'липень 2026'!L63+'серпень 2026 '!L63+'вересень 2026'!L63+'жовтень 2026'!L63+'листопад 2026'!L63+'грудень 2026'!L63</f>
        <v>#REF!</v>
      </c>
      <c r="M63" s="27" t="e">
        <f>'січень 2026'!#REF!+'лютий 2026'!M63+'березень 2026'!M63+'квітень 2026'!M63+'травень 2026'!M63+'червень 2026 '!M63+'липень 2026'!M63+'серпень 2026 '!M63+'вересень 2026'!M63+'жовтень 2026'!M63+'листопад 2026'!M63+'грудень 2026'!M63</f>
        <v>#REF!</v>
      </c>
      <c r="N63" s="27" t="e">
        <f>'січень 2026'!#REF!+'лютий 2026'!N63+'березень 2026'!N63+'квітень 2026'!N63+'травень 2026'!N63+'червень 2026 '!N63+'липень 2026'!N63+'серпень 2026 '!N63+'вересень 2026'!N63+'жовтень 2026'!N63+'листопад 2026'!N63+'грудень 2026'!N63</f>
        <v>#REF!</v>
      </c>
      <c r="O63" s="27" t="e">
        <f>'січень 2026'!#REF!+'лютий 2026'!O63+'березень 2026'!O63+'квітень 2026'!O63+'травень 2026'!O63+'червень 2026 '!O63+'липень 2026'!O63+'серпень 2026 '!O63+'вересень 2026'!O63+'жовтень 2026'!O63+'листопад 2026'!O63+'грудень 2026'!O63</f>
        <v>#REF!</v>
      </c>
      <c r="P63" s="27" t="e">
        <f>'січень 2026'!#REF!+'лютий 2026'!P63+'березень 2026'!P63+'квітень 2026'!P63+'травень 2026'!P63+'червень 2026 '!P63+'липень 2026'!P63+'серпень 2026 '!P63+'вересень 2026'!P63+'жовтень 2026'!P63+'листопад 2026'!P63+'грудень 2026'!P63</f>
        <v>#REF!</v>
      </c>
      <c r="Q63" s="27" t="e">
        <f>'січень 2026'!#REF!+'лютий 2026'!Q63+'березень 2026'!Q63+'квітень 2026'!Q63+'травень 2026'!Q63+'червень 2026 '!Q63+'липень 2026'!Q63+'серпень 2026 '!Q63+'вересень 2026'!Q63+'жовтень 2026'!Q63+'листопад 2026'!Q63+'грудень 2026'!Q63</f>
        <v>#REF!</v>
      </c>
      <c r="R63" s="27" t="e">
        <f>'січень 2026'!#REF!+'лютий 2026'!R63+'березень 2026'!R63+'квітень 2026'!R63+'травень 2026'!R63+'червень 2026 '!R63+'липень 2026'!R63+'серпень 2026 '!R63+'вересень 2026'!R63+'жовтень 2026'!R63+'листопад 2026'!R63+'грудень 2026'!R63</f>
        <v>#REF!</v>
      </c>
      <c r="S63" s="27" t="e">
        <f>'січень 2026'!#REF!+'лютий 2026'!S63+'березень 2026'!S63+'квітень 2026'!S63+'травень 2026'!S63+'червень 2026 '!S63+'липень 2026'!S63+'серпень 2026 '!S63+'вересень 2026'!S63+'жовтень 2026'!S63+'листопад 2026'!S63+'грудень 2026'!S63</f>
        <v>#REF!</v>
      </c>
      <c r="T63" s="27" t="e">
        <f>'січень 2026'!#REF!+'лютий 2026'!T63+'березень 2026'!T63+'квітень 2026'!T63+'травень 2026'!T63+'червень 2026 '!T63+'липень 2026'!T63+'серпень 2026 '!T63+'вересень 2026'!T63+'жовтень 2026'!T63+'листопад 2026'!T63+'грудень 2026'!T63</f>
        <v>#REF!</v>
      </c>
      <c r="U63" s="27" t="e">
        <f>'січень 2026'!#REF!+'лютий 2026'!U63+'березень 2026'!U63+'квітень 2026'!U63+'травень 2026'!U63+'червень 2026 '!U63+'липень 2026'!U63+'серпень 2026 '!U63+'вересень 2026'!U63+'жовтень 2026'!U63+'листопад 2026'!U63+'грудень 2026'!U63</f>
        <v>#REF!</v>
      </c>
      <c r="V63" s="27" t="e">
        <f>'січень 2026'!#REF!+'лютий 2026'!V63+'березень 2026'!V63+'квітень 2026'!V63+'травень 2026'!V63+'червень 2026 '!V63+'липень 2026'!V63+'серпень 2026 '!V63+'вересень 2026'!V63+'жовтень 2026'!V63+'листопад 2026'!V63+'грудень 2026'!V63</f>
        <v>#REF!</v>
      </c>
      <c r="W63" s="27" t="e">
        <f>W30+W50+W55+W57+W59+W61</f>
        <v>#REF!</v>
      </c>
      <c r="X63" s="45"/>
      <c r="Y63" s="61"/>
      <c r="Z63" s="45"/>
      <c r="AA63" s="45"/>
    </row>
    <row r="64" spans="1:27" ht="13.5" customHeight="1" x14ac:dyDescent="0.3">
      <c r="A64" s="2"/>
      <c r="B64" s="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45"/>
      <c r="Y64" s="45"/>
      <c r="Z64" s="45"/>
      <c r="AA64" s="45"/>
    </row>
    <row r="65" spans="1:27" ht="13.5" customHeight="1" x14ac:dyDescent="0.3">
      <c r="A65" s="62"/>
      <c r="B65" s="62"/>
      <c r="C65" s="3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31"/>
      <c r="X65" s="63"/>
      <c r="Y65" s="63"/>
      <c r="Z65" s="63"/>
      <c r="AA65" s="63"/>
    </row>
    <row r="66" spans="1:27" ht="13.5" customHeight="1" x14ac:dyDescent="0.3">
      <c r="A66" s="2"/>
      <c r="B66" s="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45"/>
      <c r="Y66" s="45"/>
      <c r="Z66" s="45"/>
      <c r="AA66" s="45"/>
    </row>
    <row r="67" spans="1:27" ht="13.5" customHeight="1" x14ac:dyDescent="0.3">
      <c r="A67" s="23"/>
      <c r="B67" s="32" t="s">
        <v>74</v>
      </c>
      <c r="C67" s="43"/>
      <c r="D67" s="16" t="e">
        <f>'січень 2026'!#REF!+'лютий 2026'!D67+'березень 2026'!D67+'квітень 2026'!D67+'травень 2026'!D67+'червень 2026 '!D67+'липень 2026'!D67+'серпень 2026 '!D67+'вересень 2026'!D67+'жовтень 2026'!D67+'листопад 2026'!D67+'грудень 2026'!D67</f>
        <v>#REF!</v>
      </c>
      <c r="E67" s="16" t="e">
        <f>'січень 2026'!#REF!+'лютий 2026'!E67+'березень 2026'!E67+'квітень 2026'!E67+'травень 2026'!E67+'червень 2026 '!E67+'липень 2026'!E67+'серпень 2026 '!E67+'вересень 2026'!E67+'жовтень 2026'!E67+'листопад 2026'!E67+'грудень 2026'!E67</f>
        <v>#REF!</v>
      </c>
      <c r="F67" s="16" t="e">
        <f>'січень 2026'!#REF!+'лютий 2026'!F67+'березень 2026'!F67+'квітень 2026'!F67+'травень 2026'!F67+'червень 2026 '!F67+'липень 2026'!F67+'серпень 2026 '!F67+'вересень 2026'!F67+'жовтень 2026'!F67+'листопад 2026'!F67+'грудень 2026'!F67</f>
        <v>#REF!</v>
      </c>
      <c r="G67" s="16" t="e">
        <f>'січень 2026'!#REF!+'лютий 2026'!G67+'березень 2026'!G67+'квітень 2026'!G67+'травень 2026'!G67+'червень 2026 '!G67+'липень 2026'!G67+'серпень 2026 '!G67+'вересень 2026'!G67+'жовтень 2026'!G67+'листопад 2026'!G67+'грудень 2026'!G67</f>
        <v>#REF!</v>
      </c>
      <c r="H67" s="16" t="e">
        <f>'січень 2026'!#REF!+'лютий 2026'!H67+'березень 2026'!H67+'квітень 2026'!H67+'травень 2026'!H67+'червень 2026 '!H67+'липень 2026'!H67+'серпень 2026 '!H67+'вересень 2026'!H67+'жовтень 2026'!H67+'листопад 2026'!H67+'грудень 2026'!H67</f>
        <v>#REF!</v>
      </c>
      <c r="I67" s="16" t="e">
        <f>'січень 2026'!#REF!+'лютий 2026'!I67+'березень 2026'!I67+'квітень 2026'!I67+'травень 2026'!I67+'червень 2026 '!I67+'липень 2026'!I67+'серпень 2026 '!I67+'вересень 2026'!I67+'жовтень 2026'!I67+'листопад 2026'!I67+'грудень 2026'!I67</f>
        <v>#REF!</v>
      </c>
      <c r="J67" s="16" t="e">
        <f>'січень 2026'!#REF!+'лютий 2026'!J67+'березень 2026'!J67+'квітень 2026'!J67+'травень 2026'!J67+'червень 2026 '!J67+'липень 2026'!J67+'серпень 2026 '!J67+'вересень 2026'!J67+'жовтень 2026'!J67+'листопад 2026'!J67+'грудень 2026'!J67</f>
        <v>#REF!</v>
      </c>
      <c r="K67" s="16" t="e">
        <f>'січень 2026'!#REF!+'лютий 2026'!K67+'березень 2026'!K67+'квітень 2026'!K67+'травень 2026'!K67+'червень 2026 '!K67+'липень 2026'!K67+'серпень 2026 '!K67+'вересень 2026'!K67+'жовтень 2026'!K67+'листопад 2026'!K67+'грудень 2026'!K67</f>
        <v>#REF!</v>
      </c>
      <c r="L67" s="16" t="e">
        <f>'січень 2026'!#REF!+'лютий 2026'!L67+'березень 2026'!L67+'квітень 2026'!L67+'травень 2026'!L67+'червень 2026 '!L67+'липень 2026'!L67+'серпень 2026 '!L67+'вересень 2026'!L67+'жовтень 2026'!L67+'листопад 2026'!L67+'грудень 2026'!L67</f>
        <v>#REF!</v>
      </c>
      <c r="M67" s="16" t="e">
        <f>'січень 2026'!#REF!+'лютий 2026'!M67+'березень 2026'!M67+'квітень 2026'!M67+'травень 2026'!M67+'червень 2026 '!M67+'липень 2026'!M67+'серпень 2026 '!M67+'вересень 2026'!M67+'жовтень 2026'!M67+'листопад 2026'!M67+'грудень 2026'!M67</f>
        <v>#REF!</v>
      </c>
      <c r="N67" s="16" t="e">
        <f>'січень 2026'!#REF!+'лютий 2026'!N67+'березень 2026'!N67+'квітень 2026'!N67+'травень 2026'!N67+'червень 2026 '!N67+'липень 2026'!N67+'серпень 2026 '!N67+'вересень 2026'!N67+'жовтень 2026'!N67+'листопад 2026'!N67+'грудень 2026'!N67</f>
        <v>#REF!</v>
      </c>
      <c r="O67" s="16" t="e">
        <f>'січень 2026'!#REF!+'лютий 2026'!O67+'березень 2026'!O67+'квітень 2026'!O67+'травень 2026'!O67+'червень 2026 '!O67+'липень 2026'!O67+'серпень 2026 '!O67+'вересень 2026'!O67+'жовтень 2026'!O67+'листопад 2026'!O67+'грудень 2026'!O67</f>
        <v>#REF!</v>
      </c>
      <c r="P67" s="16" t="e">
        <f>'січень 2026'!#REF!+'лютий 2026'!P67+'березень 2026'!P67+'квітень 2026'!P67+'травень 2026'!P67+'червень 2026 '!P67+'липень 2026'!P67+'серпень 2026 '!P67+'вересень 2026'!P67+'жовтень 2026'!P67+'листопад 2026'!P67+'грудень 2026'!P67</f>
        <v>#REF!</v>
      </c>
      <c r="Q67" s="16" t="e">
        <f>'січень 2026'!#REF!+'лютий 2026'!Q67+'березень 2026'!Q67+'квітень 2026'!Q67+'травень 2026'!Q67+'червень 2026 '!Q67+'липень 2026'!Q67+'серпень 2026 '!Q67+'вересень 2026'!Q67+'жовтень 2026'!Q67+'листопад 2026'!Q67+'грудень 2026'!Q67</f>
        <v>#REF!</v>
      </c>
      <c r="R67" s="16" t="e">
        <f>'січень 2026'!#REF!+'лютий 2026'!R67+'березень 2026'!R67+'квітень 2026'!R67+'травень 2026'!R67+'червень 2026 '!R67+'липень 2026'!R67+'серпень 2026 '!R67+'вересень 2026'!R67+'жовтень 2026'!R67+'листопад 2026'!R67+'грудень 2026'!R67</f>
        <v>#REF!</v>
      </c>
      <c r="S67" s="16" t="e">
        <f>'січень 2026'!#REF!+'лютий 2026'!S67+'березень 2026'!S67+'квітень 2026'!S67+'травень 2026'!S67+'червень 2026 '!S67+'липень 2026'!S67+'серпень 2026 '!S67+'вересень 2026'!S67+'жовтень 2026'!S67+'листопад 2026'!S67+'грудень 2026'!S67</f>
        <v>#REF!</v>
      </c>
      <c r="T67" s="16" t="e">
        <f>'січень 2026'!#REF!+'лютий 2026'!T67+'березень 2026'!T67+'квітень 2026'!T67+'травень 2026'!T67+'червень 2026 '!T67+'липень 2026'!T67+'серпень 2026 '!T67+'вересень 2026'!T67+'жовтень 2026'!T67+'листопад 2026'!T67+'грудень 2026'!T67</f>
        <v>#REF!</v>
      </c>
      <c r="U67" s="16" t="e">
        <f>'січень 2026'!#REF!+'лютий 2026'!U67+'березень 2026'!U67+'квітень 2026'!U67+'травень 2026'!U67+'червень 2026 '!U67+'липень 2026'!U67+'серпень 2026 '!U67+'вересень 2026'!U67+'жовтень 2026'!U67+'листопад 2026'!U67+'грудень 2026'!U67</f>
        <v>#REF!</v>
      </c>
      <c r="V67" s="16" t="e">
        <f>'січень 2026'!#REF!+'лютий 2026'!V67+'березень 2026'!V67+'квітень 2026'!V67+'травень 2026'!V67+'червень 2026 '!V67+'липень 2026'!V67+'серпень 2026 '!V67+'вересень 2026'!V67+'жовтень 2026'!V67+'листопад 2026'!V67+'грудень 2026'!V67</f>
        <v>#REF!</v>
      </c>
      <c r="W67" s="16" t="e">
        <f>SUM(D67:V67)</f>
        <v>#REF!</v>
      </c>
      <c r="X67" s="45"/>
      <c r="Y67" s="45"/>
      <c r="Z67" s="45"/>
      <c r="AA67" s="45"/>
    </row>
    <row r="68" spans="1:27" ht="13.5" customHeight="1" x14ac:dyDescent="0.3">
      <c r="A68" s="2"/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45"/>
      <c r="Y68" s="45"/>
      <c r="Z68" s="45"/>
      <c r="AA68" s="45"/>
    </row>
    <row r="69" spans="1:27" ht="13.5" customHeight="1" x14ac:dyDescent="0.3">
      <c r="A69" s="2"/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6"/>
      <c r="X69" s="45"/>
      <c r="Y69" s="45"/>
      <c r="Z69" s="45"/>
      <c r="AA69" s="45"/>
    </row>
    <row r="70" spans="1:27" ht="13.5" customHeight="1" x14ac:dyDescent="0.3">
      <c r="A70" s="1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6"/>
      <c r="X70" s="45"/>
      <c r="Y70" s="45"/>
      <c r="Z70" s="45"/>
      <c r="AA70" s="45"/>
    </row>
    <row r="71" spans="1:27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45"/>
      <c r="Y71" s="45"/>
      <c r="Z71" s="45"/>
      <c r="AA71" s="45"/>
    </row>
    <row r="72" spans="1:27" ht="13.5" customHeight="1" x14ac:dyDescent="0.3">
      <c r="A72" s="13"/>
      <c r="B72" s="5"/>
      <c r="C72" s="34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45"/>
      <c r="Y72" s="45"/>
      <c r="Z72" s="45"/>
      <c r="AA72" s="45"/>
    </row>
    <row r="73" spans="1:27" ht="13.5" customHeight="1" x14ac:dyDescent="0.3">
      <c r="A73" s="2"/>
      <c r="B73" s="2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45"/>
      <c r="Y73" s="45"/>
      <c r="Z73" s="45"/>
      <c r="AA73" s="45"/>
    </row>
    <row r="74" spans="1:27" ht="13.5" customHeight="1" x14ac:dyDescent="0.3">
      <c r="A74" s="37"/>
      <c r="B74" s="3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45"/>
      <c r="Y74" s="45"/>
      <c r="Z74" s="45"/>
      <c r="AA74" s="45"/>
    </row>
    <row r="75" spans="1:27" ht="13.5" customHeight="1" x14ac:dyDescent="0.3">
      <c r="A75" s="57"/>
      <c r="B75" s="32"/>
      <c r="C75" s="58"/>
      <c r="D75" s="58"/>
      <c r="E75" s="58"/>
      <c r="F75" s="58"/>
      <c r="G75" s="58"/>
      <c r="H75" s="58"/>
      <c r="I75" s="58"/>
      <c r="J75" s="58"/>
      <c r="K75" s="58"/>
      <c r="L75" s="54"/>
      <c r="M75" s="54"/>
      <c r="N75" s="54"/>
      <c r="O75" s="54"/>
      <c r="P75" s="58"/>
      <c r="Q75" s="58"/>
      <c r="R75" s="58"/>
      <c r="S75" s="58"/>
      <c r="T75" s="58"/>
      <c r="U75" s="58"/>
      <c r="V75" s="58"/>
      <c r="W75" s="58"/>
      <c r="X75" s="45"/>
      <c r="Y75" s="45"/>
      <c r="Z75" s="45"/>
      <c r="AA75" s="45"/>
    </row>
    <row r="76" spans="1:27" ht="13.5" customHeight="1" x14ac:dyDescent="0.3">
      <c r="A76" s="2"/>
      <c r="B76" s="2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45"/>
      <c r="Y76" s="45"/>
      <c r="Z76" s="45"/>
      <c r="AA76" s="45"/>
    </row>
    <row r="77" spans="1:27" ht="13.5" customHeight="1" x14ac:dyDescent="0.3">
      <c r="A77" s="23"/>
      <c r="B77" s="32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45"/>
      <c r="Y77" s="45"/>
      <c r="Z77" s="45"/>
      <c r="AA77" s="45"/>
    </row>
    <row r="78" spans="1:27" ht="13.5" customHeight="1" x14ac:dyDescent="0.3">
      <c r="A78" s="2"/>
      <c r="B78" s="2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45"/>
      <c r="Y78" s="45"/>
      <c r="Z78" s="45"/>
      <c r="AA78" s="45"/>
    </row>
    <row r="79" spans="1:27" ht="13.5" customHeight="1" x14ac:dyDescent="0.3">
      <c r="A79" s="39"/>
      <c r="B79" s="60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45"/>
      <c r="Y79" s="61"/>
      <c r="Z79" s="45"/>
      <c r="AA79" s="45"/>
    </row>
    <row r="80" spans="1:27" ht="13.5" customHeight="1" x14ac:dyDescent="0.3">
      <c r="A80" s="2"/>
      <c r="B80" s="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</row>
    <row r="81" spans="1:27" ht="13.5" customHeight="1" x14ac:dyDescent="0.3">
      <c r="A81" s="29"/>
      <c r="B81" s="29"/>
      <c r="C81" s="63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4"/>
      <c r="X81" s="63"/>
      <c r="Y81" s="63"/>
      <c r="Z81" s="63"/>
      <c r="AA81" s="63"/>
    </row>
    <row r="82" spans="1:27" ht="13.5" customHeight="1" x14ac:dyDescent="0.3">
      <c r="A82" s="2"/>
      <c r="B82" s="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</row>
    <row r="83" spans="1:27" ht="13.5" customHeight="1" x14ac:dyDescent="0.3">
      <c r="A83" s="2"/>
      <c r="B83" s="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</row>
    <row r="84" spans="1:27" ht="13.5" customHeight="1" x14ac:dyDescent="0.3">
      <c r="A84" s="2"/>
      <c r="B84" s="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</row>
    <row r="85" spans="1:27" ht="13.5" customHeight="1" x14ac:dyDescent="0.3">
      <c r="A85" s="2"/>
      <c r="B85" s="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</row>
    <row r="86" spans="1:27" ht="13.5" customHeight="1" x14ac:dyDescent="0.3">
      <c r="A86" s="2"/>
      <c r="B86" s="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</row>
    <row r="87" spans="1:27" ht="13.5" customHeight="1" x14ac:dyDescent="0.3">
      <c r="A87" s="2"/>
      <c r="B87" s="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</row>
    <row r="88" spans="1:27" ht="13.5" customHeight="1" x14ac:dyDescent="0.3">
      <c r="A88" s="2"/>
      <c r="B88" s="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</row>
    <row r="89" spans="1:27" ht="13.5" customHeight="1" x14ac:dyDescent="0.3">
      <c r="A89" s="2"/>
      <c r="B89" s="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</row>
    <row r="90" spans="1:27" ht="13.5" customHeight="1" x14ac:dyDescent="0.3">
      <c r="A90" s="2"/>
      <c r="B90" s="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</row>
    <row r="91" spans="1:27" ht="13.5" customHeight="1" x14ac:dyDescent="0.3">
      <c r="A91" s="2"/>
      <c r="B91" s="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</row>
    <row r="92" spans="1:27" ht="13.5" customHeight="1" x14ac:dyDescent="0.3">
      <c r="A92" s="2"/>
      <c r="B92" s="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</row>
    <row r="93" spans="1:27" ht="13.5" customHeight="1" x14ac:dyDescent="0.3">
      <c r="A93" s="2"/>
      <c r="B93" s="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</row>
    <row r="94" spans="1:27" ht="13.5" customHeight="1" x14ac:dyDescent="0.3">
      <c r="A94" s="2"/>
      <c r="B94" s="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</row>
    <row r="95" spans="1:27" ht="13.5" customHeight="1" x14ac:dyDescent="0.3">
      <c r="A95" s="2"/>
      <c r="B95" s="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</row>
    <row r="96" spans="1:27" ht="13.5" customHeight="1" x14ac:dyDescent="0.3">
      <c r="A96" s="2"/>
      <c r="B96" s="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</row>
    <row r="97" spans="1:27" ht="13.5" customHeight="1" x14ac:dyDescent="0.3">
      <c r="A97" s="2"/>
      <c r="B97" s="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</row>
    <row r="98" spans="1:27" ht="13.5" customHeight="1" x14ac:dyDescent="0.3">
      <c r="A98" s="2"/>
      <c r="B98" s="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</row>
    <row r="99" spans="1:27" ht="13.5" customHeight="1" x14ac:dyDescent="0.3">
      <c r="A99" s="2"/>
      <c r="B99" s="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</row>
    <row r="100" spans="1:27" ht="13.5" customHeight="1" x14ac:dyDescent="0.3">
      <c r="A100" s="2"/>
      <c r="B100" s="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</row>
    <row r="101" spans="1:27" ht="13.5" customHeight="1" x14ac:dyDescent="0.3">
      <c r="A101" s="2"/>
      <c r="B101" s="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</row>
    <row r="102" spans="1:27" ht="13.5" customHeight="1" x14ac:dyDescent="0.3">
      <c r="A102" s="2"/>
      <c r="B102" s="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</row>
    <row r="103" spans="1:27" ht="13.5" customHeight="1" x14ac:dyDescent="0.3">
      <c r="A103" s="2"/>
      <c r="B103" s="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</row>
    <row r="104" spans="1:27" ht="13.5" customHeight="1" x14ac:dyDescent="0.3">
      <c r="A104" s="2"/>
      <c r="B104" s="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pans="1:27" ht="13.5" customHeight="1" x14ac:dyDescent="0.3">
      <c r="A105" s="2"/>
      <c r="B105" s="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spans="1:27" ht="13.5" customHeight="1" x14ac:dyDescent="0.3">
      <c r="A106" s="2"/>
      <c r="B106" s="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</row>
    <row r="107" spans="1:27" ht="13.5" customHeight="1" x14ac:dyDescent="0.3">
      <c r="A107" s="2"/>
      <c r="B107" s="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</row>
    <row r="108" spans="1:27" ht="13.5" customHeight="1" x14ac:dyDescent="0.3">
      <c r="A108" s="2"/>
      <c r="B108" s="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</row>
    <row r="109" spans="1:27" ht="13.5" customHeight="1" x14ac:dyDescent="0.3">
      <c r="A109" s="2"/>
      <c r="B109" s="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</row>
    <row r="110" spans="1:27" ht="13.5" customHeight="1" x14ac:dyDescent="0.3">
      <c r="A110" s="2"/>
      <c r="B110" s="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</row>
    <row r="111" spans="1:27" ht="13.5" customHeight="1" x14ac:dyDescent="0.3">
      <c r="A111" s="2"/>
      <c r="B111" s="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</row>
    <row r="112" spans="1:27" ht="13.5" customHeight="1" x14ac:dyDescent="0.3">
      <c r="A112" s="2"/>
      <c r="B112" s="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</row>
    <row r="113" spans="1:27" ht="13.5" customHeight="1" x14ac:dyDescent="0.3">
      <c r="A113" s="2"/>
      <c r="B113" s="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</row>
    <row r="114" spans="1:27" ht="13.5" customHeight="1" x14ac:dyDescent="0.3">
      <c r="A114" s="2"/>
      <c r="B114" s="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</row>
    <row r="115" spans="1:27" ht="13.5" customHeight="1" x14ac:dyDescent="0.3">
      <c r="A115" s="2"/>
      <c r="B115" s="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</row>
    <row r="116" spans="1:27" ht="13.5" customHeight="1" x14ac:dyDescent="0.3">
      <c r="A116" s="2"/>
      <c r="B116" s="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</row>
    <row r="117" spans="1:27" ht="13.5" customHeight="1" x14ac:dyDescent="0.3">
      <c r="A117" s="2"/>
      <c r="B117" s="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</row>
    <row r="118" spans="1:27" ht="13.5" customHeight="1" x14ac:dyDescent="0.3">
      <c r="A118" s="2"/>
      <c r="B118" s="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</row>
    <row r="119" spans="1:27" ht="13.5" customHeight="1" x14ac:dyDescent="0.3">
      <c r="A119" s="2"/>
      <c r="B119" s="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</row>
    <row r="120" spans="1:27" ht="13.5" customHeight="1" x14ac:dyDescent="0.3">
      <c r="A120" s="2"/>
      <c r="B120" s="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</row>
    <row r="121" spans="1:27" ht="13.5" customHeight="1" x14ac:dyDescent="0.3">
      <c r="A121" s="2"/>
      <c r="B121" s="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</row>
    <row r="122" spans="1:27" ht="13.5" customHeight="1" x14ac:dyDescent="0.3">
      <c r="A122" s="2"/>
      <c r="B122" s="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</row>
    <row r="123" spans="1:27" ht="13.5" customHeight="1" x14ac:dyDescent="0.3">
      <c r="A123" s="2"/>
      <c r="B123" s="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</row>
    <row r="124" spans="1:27" ht="13.5" customHeight="1" x14ac:dyDescent="0.3">
      <c r="A124" s="2"/>
      <c r="B124" s="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</row>
    <row r="125" spans="1:27" ht="13.5" customHeight="1" x14ac:dyDescent="0.3">
      <c r="A125" s="2"/>
      <c r="B125" s="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</row>
    <row r="126" spans="1:27" ht="13.5" customHeight="1" x14ac:dyDescent="0.3">
      <c r="A126" s="2"/>
      <c r="B126" s="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</row>
    <row r="127" spans="1:27" ht="13.5" customHeight="1" x14ac:dyDescent="0.3">
      <c r="A127" s="2"/>
      <c r="B127" s="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</row>
    <row r="128" spans="1:27" ht="13.5" customHeight="1" x14ac:dyDescent="0.3">
      <c r="A128" s="2"/>
      <c r="B128" s="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</row>
    <row r="129" spans="1:27" ht="13.5" customHeight="1" x14ac:dyDescent="0.3">
      <c r="A129" s="2"/>
      <c r="B129" s="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</row>
    <row r="130" spans="1:27" ht="13.5" customHeight="1" x14ac:dyDescent="0.3">
      <c r="A130" s="2"/>
      <c r="B130" s="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</row>
    <row r="131" spans="1:27" ht="13.5" customHeight="1" x14ac:dyDescent="0.3">
      <c r="A131" s="2"/>
      <c r="B131" s="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</row>
    <row r="132" spans="1:27" ht="13.5" customHeight="1" x14ac:dyDescent="0.3">
      <c r="A132" s="2"/>
      <c r="B132" s="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</row>
    <row r="133" spans="1:27" ht="13.5" customHeight="1" x14ac:dyDescent="0.3">
      <c r="A133" s="2"/>
      <c r="B133" s="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</row>
    <row r="134" spans="1:27" ht="13.5" customHeight="1" x14ac:dyDescent="0.3">
      <c r="A134" s="2"/>
      <c r="B134" s="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</row>
    <row r="135" spans="1:27" ht="13.5" customHeight="1" x14ac:dyDescent="0.3">
      <c r="A135" s="2"/>
      <c r="B135" s="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</row>
    <row r="136" spans="1:27" ht="13.5" customHeight="1" x14ac:dyDescent="0.3">
      <c r="A136" s="2"/>
      <c r="B136" s="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</row>
    <row r="137" spans="1:27" ht="13.5" customHeight="1" x14ac:dyDescent="0.3">
      <c r="A137" s="2"/>
      <c r="B137" s="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</row>
    <row r="138" spans="1:27" ht="13.5" customHeight="1" x14ac:dyDescent="0.3">
      <c r="A138" s="2"/>
      <c r="B138" s="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</row>
    <row r="139" spans="1:27" ht="13.5" customHeight="1" x14ac:dyDescent="0.3">
      <c r="A139" s="2"/>
      <c r="B139" s="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</row>
    <row r="140" spans="1:27" ht="13.5" customHeight="1" x14ac:dyDescent="0.3">
      <c r="A140" s="2"/>
      <c r="B140" s="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</row>
    <row r="141" spans="1:27" ht="13.5" customHeight="1" x14ac:dyDescent="0.3">
      <c r="A141" s="2"/>
      <c r="B141" s="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</row>
    <row r="142" spans="1:27" ht="13.5" customHeight="1" x14ac:dyDescent="0.3">
      <c r="A142" s="2"/>
      <c r="B142" s="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</row>
    <row r="143" spans="1:27" ht="13.5" customHeight="1" x14ac:dyDescent="0.3">
      <c r="A143" s="2"/>
      <c r="B143" s="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</row>
    <row r="144" spans="1:27" ht="13.5" customHeight="1" x14ac:dyDescent="0.3">
      <c r="A144" s="2"/>
      <c r="B144" s="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</row>
    <row r="145" spans="1:27" ht="13.5" customHeight="1" x14ac:dyDescent="0.3">
      <c r="A145" s="2"/>
      <c r="B145" s="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</row>
    <row r="146" spans="1:27" ht="13.5" customHeight="1" x14ac:dyDescent="0.3">
      <c r="A146" s="2"/>
      <c r="B146" s="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</row>
    <row r="147" spans="1:27" ht="13.5" customHeight="1" x14ac:dyDescent="0.3">
      <c r="A147" s="2"/>
      <c r="B147" s="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</row>
    <row r="148" spans="1:27" ht="13.5" customHeight="1" x14ac:dyDescent="0.3">
      <c r="A148" s="2"/>
      <c r="B148" s="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</row>
    <row r="149" spans="1:27" ht="13.5" customHeight="1" x14ac:dyDescent="0.3">
      <c r="A149" s="2"/>
      <c r="B149" s="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</row>
    <row r="150" spans="1:27" ht="13.5" customHeight="1" x14ac:dyDescent="0.3">
      <c r="A150" s="2"/>
      <c r="B150" s="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</row>
    <row r="151" spans="1:27" ht="13.5" customHeight="1" x14ac:dyDescent="0.3">
      <c r="A151" s="2"/>
      <c r="B151" s="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</row>
    <row r="152" spans="1:27" ht="13.5" customHeight="1" x14ac:dyDescent="0.3">
      <c r="A152" s="2"/>
      <c r="B152" s="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</row>
    <row r="153" spans="1:27" ht="13.5" customHeight="1" x14ac:dyDescent="0.3">
      <c r="A153" s="2"/>
      <c r="B153" s="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</row>
    <row r="154" spans="1:27" ht="13.5" customHeight="1" x14ac:dyDescent="0.3">
      <c r="A154" s="2"/>
      <c r="B154" s="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</row>
    <row r="155" spans="1:27" ht="13.5" customHeight="1" x14ac:dyDescent="0.3">
      <c r="A155" s="2"/>
      <c r="B155" s="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</row>
    <row r="156" spans="1:27" ht="13.5" customHeight="1" x14ac:dyDescent="0.3">
      <c r="A156" s="2"/>
      <c r="B156" s="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</row>
    <row r="157" spans="1:27" ht="13.5" customHeight="1" x14ac:dyDescent="0.3">
      <c r="A157" s="2"/>
      <c r="B157" s="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</row>
    <row r="158" spans="1:27" ht="13.5" customHeight="1" x14ac:dyDescent="0.3">
      <c r="A158" s="2"/>
      <c r="B158" s="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</row>
    <row r="159" spans="1:27" ht="13.5" customHeight="1" x14ac:dyDescent="0.3">
      <c r="A159" s="2"/>
      <c r="B159" s="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</row>
    <row r="160" spans="1:27" ht="13.5" customHeight="1" x14ac:dyDescent="0.3">
      <c r="A160" s="2"/>
      <c r="B160" s="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</row>
    <row r="161" spans="1:27" ht="13.5" customHeight="1" x14ac:dyDescent="0.3">
      <c r="A161" s="2"/>
      <c r="B161" s="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</row>
    <row r="162" spans="1:27" ht="13.5" customHeight="1" x14ac:dyDescent="0.3">
      <c r="A162" s="2"/>
      <c r="B162" s="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</row>
    <row r="163" spans="1:27" ht="13.5" customHeight="1" x14ac:dyDescent="0.3">
      <c r="A163" s="2"/>
      <c r="B163" s="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</row>
    <row r="164" spans="1:27" ht="13.5" customHeight="1" x14ac:dyDescent="0.3">
      <c r="A164" s="2"/>
      <c r="B164" s="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</row>
    <row r="165" spans="1:27" ht="13.5" customHeight="1" x14ac:dyDescent="0.3">
      <c r="A165" s="2"/>
      <c r="B165" s="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</row>
    <row r="166" spans="1:27" ht="13.5" customHeight="1" x14ac:dyDescent="0.3">
      <c r="A166" s="2"/>
      <c r="B166" s="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</row>
    <row r="167" spans="1:27" ht="13.5" customHeight="1" x14ac:dyDescent="0.3">
      <c r="A167" s="2"/>
      <c r="B167" s="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</row>
    <row r="168" spans="1:27" ht="13.5" customHeight="1" x14ac:dyDescent="0.3">
      <c r="A168" s="2"/>
      <c r="B168" s="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</row>
    <row r="169" spans="1:27" ht="13.5" customHeight="1" x14ac:dyDescent="0.3">
      <c r="A169" s="2"/>
      <c r="B169" s="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</row>
    <row r="170" spans="1:27" ht="13.5" customHeight="1" x14ac:dyDescent="0.3">
      <c r="A170" s="2"/>
      <c r="B170" s="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</row>
    <row r="171" spans="1:27" ht="13.5" customHeight="1" x14ac:dyDescent="0.3">
      <c r="A171" s="2"/>
      <c r="B171" s="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</row>
    <row r="172" spans="1:27" ht="13.5" customHeight="1" x14ac:dyDescent="0.3">
      <c r="A172" s="2"/>
      <c r="B172" s="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</row>
    <row r="173" spans="1:27" ht="13.5" customHeight="1" x14ac:dyDescent="0.3">
      <c r="A173" s="2"/>
      <c r="B173" s="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</row>
    <row r="174" spans="1:27" ht="13.5" customHeight="1" x14ac:dyDescent="0.3">
      <c r="A174" s="2"/>
      <c r="B174" s="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</row>
    <row r="175" spans="1:27" ht="13.5" customHeight="1" x14ac:dyDescent="0.3">
      <c r="A175" s="2"/>
      <c r="B175" s="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</row>
    <row r="176" spans="1:27" ht="13.5" customHeight="1" x14ac:dyDescent="0.3">
      <c r="A176" s="2"/>
      <c r="B176" s="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</row>
    <row r="177" spans="1:27" ht="13.5" customHeight="1" x14ac:dyDescent="0.3">
      <c r="A177" s="2"/>
      <c r="B177" s="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</row>
    <row r="178" spans="1:27" ht="13.5" customHeight="1" x14ac:dyDescent="0.3">
      <c r="A178" s="2"/>
      <c r="B178" s="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</row>
    <row r="179" spans="1:27" ht="13.5" customHeight="1" x14ac:dyDescent="0.3">
      <c r="A179" s="2"/>
      <c r="B179" s="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</row>
    <row r="180" spans="1:27" ht="13.5" customHeight="1" x14ac:dyDescent="0.3">
      <c r="A180" s="2"/>
      <c r="B180" s="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</row>
    <row r="181" spans="1:27" ht="13.5" customHeight="1" x14ac:dyDescent="0.3">
      <c r="A181" s="2"/>
      <c r="B181" s="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</row>
    <row r="182" spans="1:27" ht="13.5" customHeight="1" x14ac:dyDescent="0.3">
      <c r="A182" s="2"/>
      <c r="B182" s="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</row>
    <row r="183" spans="1:27" ht="13.5" customHeight="1" x14ac:dyDescent="0.3">
      <c r="A183" s="2"/>
      <c r="B183" s="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</row>
    <row r="184" spans="1:27" ht="13.5" customHeight="1" x14ac:dyDescent="0.3">
      <c r="A184" s="2"/>
      <c r="B184" s="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</row>
    <row r="185" spans="1:27" ht="13.5" customHeight="1" x14ac:dyDescent="0.3">
      <c r="A185" s="2"/>
      <c r="B185" s="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</row>
    <row r="186" spans="1:27" ht="13.5" customHeight="1" x14ac:dyDescent="0.3">
      <c r="A186" s="2"/>
      <c r="B186" s="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</row>
    <row r="187" spans="1:27" ht="13.5" customHeight="1" x14ac:dyDescent="0.3">
      <c r="A187" s="2"/>
      <c r="B187" s="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</row>
    <row r="188" spans="1:27" ht="13.5" customHeight="1" x14ac:dyDescent="0.3">
      <c r="A188" s="2"/>
      <c r="B188" s="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</row>
    <row r="189" spans="1:27" ht="13.5" customHeight="1" x14ac:dyDescent="0.3">
      <c r="A189" s="2"/>
      <c r="B189" s="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</row>
    <row r="190" spans="1:27" ht="13.5" customHeight="1" x14ac:dyDescent="0.3">
      <c r="A190" s="2"/>
      <c r="B190" s="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</row>
    <row r="191" spans="1:27" ht="13.5" customHeight="1" x14ac:dyDescent="0.3">
      <c r="A191" s="2"/>
      <c r="B191" s="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</row>
    <row r="192" spans="1:27" ht="13.5" customHeight="1" x14ac:dyDescent="0.3">
      <c r="A192" s="2"/>
      <c r="B192" s="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</row>
    <row r="193" spans="1:27" ht="13.5" customHeight="1" x14ac:dyDescent="0.3">
      <c r="A193" s="2"/>
      <c r="B193" s="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</row>
    <row r="194" spans="1:27" ht="13.5" customHeight="1" x14ac:dyDescent="0.3">
      <c r="A194" s="2"/>
      <c r="B194" s="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</row>
    <row r="195" spans="1:27" ht="13.5" customHeight="1" x14ac:dyDescent="0.3">
      <c r="A195" s="2"/>
      <c r="B195" s="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</row>
    <row r="196" spans="1:27" ht="13.5" customHeight="1" x14ac:dyDescent="0.3">
      <c r="A196" s="2"/>
      <c r="B196" s="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</row>
    <row r="197" spans="1:27" ht="13.5" customHeight="1" x14ac:dyDescent="0.3">
      <c r="A197" s="2"/>
      <c r="B197" s="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</row>
    <row r="198" spans="1:27" ht="13.5" customHeight="1" x14ac:dyDescent="0.3">
      <c r="A198" s="2"/>
      <c r="B198" s="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</row>
    <row r="199" spans="1:27" ht="13.5" customHeight="1" x14ac:dyDescent="0.3">
      <c r="A199" s="2"/>
      <c r="B199" s="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</row>
    <row r="200" spans="1:27" ht="13.5" customHeight="1" x14ac:dyDescent="0.3">
      <c r="A200" s="2"/>
      <c r="B200" s="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</row>
    <row r="201" spans="1:27" ht="13.5" customHeight="1" x14ac:dyDescent="0.3">
      <c r="A201" s="2"/>
      <c r="B201" s="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</row>
    <row r="202" spans="1:27" ht="13.5" customHeight="1" x14ac:dyDescent="0.3">
      <c r="A202" s="2"/>
      <c r="B202" s="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</row>
    <row r="203" spans="1:27" ht="13.5" customHeight="1" x14ac:dyDescent="0.3">
      <c r="A203" s="2"/>
      <c r="B203" s="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</row>
    <row r="204" spans="1:27" ht="13.5" customHeight="1" x14ac:dyDescent="0.3">
      <c r="A204" s="2"/>
      <c r="B204" s="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</row>
    <row r="205" spans="1:27" ht="13.5" customHeight="1" x14ac:dyDescent="0.3">
      <c r="A205" s="2"/>
      <c r="B205" s="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</row>
    <row r="206" spans="1:27" ht="13.5" customHeight="1" x14ac:dyDescent="0.3">
      <c r="A206" s="2"/>
      <c r="B206" s="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</row>
    <row r="207" spans="1:27" ht="13.5" customHeight="1" x14ac:dyDescent="0.3">
      <c r="A207" s="2"/>
      <c r="B207" s="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</row>
    <row r="208" spans="1:27" ht="13.5" customHeight="1" x14ac:dyDescent="0.3">
      <c r="A208" s="2"/>
      <c r="B208" s="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</row>
    <row r="209" spans="1:27" ht="13.5" customHeight="1" x14ac:dyDescent="0.3">
      <c r="A209" s="2"/>
      <c r="B209" s="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</row>
    <row r="210" spans="1:27" ht="13.5" customHeight="1" x14ac:dyDescent="0.3">
      <c r="A210" s="2"/>
      <c r="B210" s="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</row>
    <row r="211" spans="1:27" ht="13.5" customHeight="1" x14ac:dyDescent="0.3">
      <c r="A211" s="2"/>
      <c r="B211" s="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</row>
    <row r="212" spans="1:27" ht="13.5" customHeight="1" x14ac:dyDescent="0.3">
      <c r="A212" s="2"/>
      <c r="B212" s="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</row>
    <row r="213" spans="1:27" ht="13.5" customHeight="1" x14ac:dyDescent="0.3">
      <c r="A213" s="2"/>
      <c r="B213" s="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</row>
    <row r="214" spans="1:27" ht="13.5" customHeight="1" x14ac:dyDescent="0.3">
      <c r="A214" s="2"/>
      <c r="B214" s="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</row>
    <row r="215" spans="1:27" ht="13.5" customHeight="1" x14ac:dyDescent="0.3">
      <c r="A215" s="2"/>
      <c r="B215" s="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</row>
    <row r="216" spans="1:27" ht="13.5" customHeight="1" x14ac:dyDescent="0.3">
      <c r="A216" s="2"/>
      <c r="B216" s="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</row>
    <row r="217" spans="1:27" ht="13.5" customHeight="1" x14ac:dyDescent="0.3">
      <c r="A217" s="2"/>
      <c r="B217" s="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</row>
    <row r="218" spans="1:27" ht="13.5" customHeight="1" x14ac:dyDescent="0.3">
      <c r="A218" s="2"/>
      <c r="B218" s="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</row>
    <row r="219" spans="1:27" ht="13.5" customHeight="1" x14ac:dyDescent="0.3">
      <c r="A219" s="2"/>
      <c r="B219" s="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</row>
    <row r="220" spans="1:27" ht="13.5" customHeight="1" x14ac:dyDescent="0.3">
      <c r="A220" s="2"/>
      <c r="B220" s="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</row>
    <row r="221" spans="1:27" ht="13.5" customHeight="1" x14ac:dyDescent="0.3">
      <c r="A221" s="2"/>
      <c r="B221" s="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</row>
    <row r="222" spans="1:27" ht="13.5" customHeight="1" x14ac:dyDescent="0.3">
      <c r="A222" s="2"/>
      <c r="B222" s="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</row>
    <row r="223" spans="1:27" ht="13.5" customHeight="1" x14ac:dyDescent="0.3">
      <c r="A223" s="2"/>
      <c r="B223" s="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</row>
    <row r="224" spans="1:27" ht="13.5" customHeight="1" x14ac:dyDescent="0.3">
      <c r="A224" s="2"/>
      <c r="B224" s="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</row>
    <row r="225" spans="1:27" ht="13.5" customHeight="1" x14ac:dyDescent="0.3">
      <c r="A225" s="2"/>
      <c r="B225" s="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</row>
    <row r="226" spans="1:27" ht="13.5" customHeight="1" x14ac:dyDescent="0.3">
      <c r="A226" s="2"/>
      <c r="B226" s="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</row>
    <row r="227" spans="1:27" ht="13.5" customHeight="1" x14ac:dyDescent="0.3">
      <c r="A227" s="2"/>
      <c r="B227" s="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</row>
    <row r="228" spans="1:27" ht="13.5" customHeight="1" x14ac:dyDescent="0.3">
      <c r="A228" s="2"/>
      <c r="B228" s="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</row>
    <row r="229" spans="1:27" ht="13.5" customHeight="1" x14ac:dyDescent="0.3">
      <c r="A229" s="2"/>
      <c r="B229" s="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</row>
    <row r="230" spans="1:27" ht="13.5" customHeight="1" x14ac:dyDescent="0.3">
      <c r="A230" s="2"/>
      <c r="B230" s="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</row>
    <row r="231" spans="1:27" ht="13.5" customHeight="1" x14ac:dyDescent="0.3">
      <c r="A231" s="2"/>
      <c r="B231" s="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</row>
    <row r="232" spans="1:27" ht="13.5" customHeight="1" x14ac:dyDescent="0.3">
      <c r="A232" s="2"/>
      <c r="B232" s="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</row>
    <row r="233" spans="1:27" ht="13.5" customHeight="1" x14ac:dyDescent="0.3">
      <c r="A233" s="2"/>
      <c r="B233" s="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</row>
    <row r="234" spans="1:27" ht="13.5" customHeight="1" x14ac:dyDescent="0.3">
      <c r="A234" s="2"/>
      <c r="B234" s="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</row>
    <row r="235" spans="1:27" ht="13.5" customHeight="1" x14ac:dyDescent="0.3">
      <c r="A235" s="2"/>
      <c r="B235" s="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</row>
    <row r="236" spans="1:27" ht="13.5" customHeight="1" x14ac:dyDescent="0.3">
      <c r="A236" s="2"/>
      <c r="B236" s="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</row>
    <row r="237" spans="1:27" ht="13.5" customHeight="1" x14ac:dyDescent="0.3">
      <c r="A237" s="2"/>
      <c r="B237" s="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</row>
    <row r="238" spans="1:27" ht="13.5" customHeight="1" x14ac:dyDescent="0.3">
      <c r="A238" s="2"/>
      <c r="B238" s="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</row>
    <row r="239" spans="1:27" ht="13.5" customHeight="1" x14ac:dyDescent="0.3">
      <c r="A239" s="2"/>
      <c r="B239" s="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</row>
    <row r="240" spans="1:27" ht="13.5" customHeight="1" x14ac:dyDescent="0.3">
      <c r="A240" s="2"/>
      <c r="B240" s="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</row>
    <row r="241" spans="1:27" ht="13.5" customHeight="1" x14ac:dyDescent="0.3">
      <c r="A241" s="2"/>
      <c r="B241" s="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</row>
    <row r="242" spans="1:27" ht="13.5" customHeight="1" x14ac:dyDescent="0.3">
      <c r="A242" s="2"/>
      <c r="B242" s="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</row>
    <row r="243" spans="1:27" ht="13.5" customHeight="1" x14ac:dyDescent="0.3">
      <c r="A243" s="2"/>
      <c r="B243" s="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</row>
    <row r="244" spans="1:27" ht="13.5" customHeight="1" x14ac:dyDescent="0.3">
      <c r="A244" s="2"/>
      <c r="B244" s="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</row>
    <row r="245" spans="1:27" ht="13.5" customHeight="1" x14ac:dyDescent="0.3">
      <c r="A245" s="2"/>
      <c r="B245" s="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</row>
    <row r="246" spans="1:27" ht="13.5" customHeight="1" x14ac:dyDescent="0.3">
      <c r="A246" s="2"/>
      <c r="B246" s="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</row>
    <row r="247" spans="1:27" ht="13.5" customHeight="1" x14ac:dyDescent="0.3">
      <c r="A247" s="2"/>
      <c r="B247" s="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</row>
    <row r="248" spans="1:27" ht="13.5" customHeight="1" x14ac:dyDescent="0.3">
      <c r="A248" s="2"/>
      <c r="B248" s="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</row>
    <row r="249" spans="1:27" ht="13.5" customHeight="1" x14ac:dyDescent="0.3">
      <c r="A249" s="2"/>
      <c r="B249" s="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</row>
    <row r="250" spans="1:27" ht="13.5" customHeight="1" x14ac:dyDescent="0.3">
      <c r="A250" s="2"/>
      <c r="B250" s="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</row>
    <row r="251" spans="1:27" ht="13.5" customHeight="1" x14ac:dyDescent="0.3">
      <c r="A251" s="2"/>
      <c r="B251" s="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</row>
    <row r="252" spans="1:27" ht="13.5" customHeight="1" x14ac:dyDescent="0.3">
      <c r="A252" s="2"/>
      <c r="B252" s="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</row>
    <row r="253" spans="1:27" ht="13.5" customHeight="1" x14ac:dyDescent="0.3">
      <c r="A253" s="2"/>
      <c r="B253" s="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</row>
    <row r="254" spans="1:27" ht="13.5" customHeight="1" x14ac:dyDescent="0.3">
      <c r="A254" s="2"/>
      <c r="B254" s="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</row>
    <row r="255" spans="1:27" ht="13.5" customHeight="1" x14ac:dyDescent="0.3">
      <c r="A255" s="2"/>
      <c r="B255" s="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</row>
    <row r="256" spans="1:27" ht="13.5" customHeight="1" x14ac:dyDescent="0.3">
      <c r="A256" s="2"/>
      <c r="B256" s="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</row>
    <row r="257" spans="1:27" ht="13.5" customHeight="1" x14ac:dyDescent="0.3">
      <c r="A257" s="2"/>
      <c r="B257" s="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</row>
    <row r="258" spans="1:27" ht="13.5" customHeight="1" x14ac:dyDescent="0.3">
      <c r="A258" s="2"/>
      <c r="B258" s="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</row>
    <row r="259" spans="1:27" ht="13.5" customHeight="1" x14ac:dyDescent="0.3">
      <c r="A259" s="2"/>
      <c r="B259" s="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</row>
    <row r="260" spans="1:27" ht="13.5" customHeight="1" x14ac:dyDescent="0.3">
      <c r="A260" s="2"/>
      <c r="B260" s="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</row>
    <row r="261" spans="1:27" ht="13.5" customHeight="1" x14ac:dyDescent="0.3">
      <c r="A261" s="2"/>
      <c r="B261" s="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</row>
    <row r="262" spans="1:27" ht="13.5" customHeight="1" x14ac:dyDescent="0.3">
      <c r="A262" s="2"/>
      <c r="B262" s="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</row>
    <row r="263" spans="1:27" ht="13.5" customHeight="1" x14ac:dyDescent="0.3">
      <c r="A263" s="2"/>
      <c r="B263" s="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</row>
    <row r="264" spans="1:27" ht="13.5" customHeight="1" x14ac:dyDescent="0.3">
      <c r="A264" s="2"/>
      <c r="B264" s="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</row>
    <row r="265" spans="1:27" ht="13.5" customHeight="1" x14ac:dyDescent="0.3">
      <c r="A265" s="2"/>
      <c r="B265" s="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</row>
    <row r="266" spans="1:27" ht="13.5" customHeight="1" x14ac:dyDescent="0.3">
      <c r="A266" s="2"/>
      <c r="B266" s="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</row>
    <row r="267" spans="1:27" ht="13.5" customHeight="1" x14ac:dyDescent="0.3">
      <c r="A267" s="2"/>
      <c r="B267" s="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</row>
    <row r="268" spans="1:27" ht="13.5" customHeight="1" x14ac:dyDescent="0.3">
      <c r="A268" s="2"/>
      <c r="B268" s="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</row>
    <row r="269" spans="1:27" ht="13.5" customHeight="1" x14ac:dyDescent="0.3">
      <c r="A269" s="2"/>
      <c r="B269" s="2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</row>
    <row r="270" spans="1:27" ht="13.5" customHeight="1" x14ac:dyDescent="0.3">
      <c r="A270" s="2"/>
      <c r="B270" s="2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</row>
    <row r="271" spans="1:27" ht="13.5" customHeight="1" x14ac:dyDescent="0.3">
      <c r="A271" s="2"/>
      <c r="B271" s="2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</row>
    <row r="272" spans="1:27" ht="13.5" customHeight="1" x14ac:dyDescent="0.3">
      <c r="A272" s="2"/>
      <c r="B272" s="2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</row>
    <row r="273" spans="1:27" ht="13.5" customHeight="1" x14ac:dyDescent="0.3">
      <c r="A273" s="2"/>
      <c r="B273" s="2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</row>
    <row r="274" spans="1:27" ht="13.5" customHeight="1" x14ac:dyDescent="0.3">
      <c r="A274" s="2"/>
      <c r="B274" s="2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</row>
    <row r="275" spans="1:27" ht="13.5" customHeight="1" x14ac:dyDescent="0.3">
      <c r="A275" s="2"/>
      <c r="B275" s="2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</row>
    <row r="276" spans="1:27" ht="13.5" customHeight="1" x14ac:dyDescent="0.3">
      <c r="A276" s="2"/>
      <c r="B276" s="2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</row>
    <row r="277" spans="1:27" ht="13.5" customHeight="1" x14ac:dyDescent="0.3">
      <c r="A277" s="2"/>
      <c r="B277" s="2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</row>
    <row r="278" spans="1:27" ht="13.5" customHeight="1" x14ac:dyDescent="0.3">
      <c r="A278" s="2"/>
      <c r="B278" s="2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</row>
    <row r="279" spans="1:27" ht="13.5" customHeight="1" x14ac:dyDescent="0.3">
      <c r="A279" s="2"/>
      <c r="B279" s="2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</row>
    <row r="280" spans="1:27" ht="13.5" customHeight="1" x14ac:dyDescent="0.3">
      <c r="A280" s="2"/>
      <c r="B280" s="2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</row>
    <row r="281" spans="1:27" ht="13.5" customHeight="1" x14ac:dyDescent="0.3">
      <c r="A281" s="2"/>
      <c r="B281" s="2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</row>
    <row r="282" spans="1:27" ht="13.5" customHeight="1" x14ac:dyDescent="0.3">
      <c r="A282" s="2"/>
      <c r="B282" s="2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</row>
    <row r="283" spans="1:27" ht="13.5" customHeight="1" x14ac:dyDescent="0.3">
      <c r="A283" s="2"/>
      <c r="B283" s="2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</row>
    <row r="284" spans="1:27" ht="13.5" customHeight="1" x14ac:dyDescent="0.3">
      <c r="A284" s="2"/>
      <c r="B284" s="2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</row>
    <row r="285" spans="1:27" ht="13.5" customHeight="1" x14ac:dyDescent="0.3">
      <c r="A285" s="2"/>
      <c r="B285" s="2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</row>
    <row r="286" spans="1:27" ht="13.5" customHeight="1" x14ac:dyDescent="0.3">
      <c r="A286" s="2"/>
      <c r="B286" s="2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</row>
    <row r="287" spans="1:27" ht="13.5" customHeight="1" x14ac:dyDescent="0.3">
      <c r="A287" s="2"/>
      <c r="B287" s="2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</row>
    <row r="288" spans="1:27" ht="13.5" customHeight="1" x14ac:dyDescent="0.3">
      <c r="A288" s="2"/>
      <c r="B288" s="2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</row>
    <row r="289" spans="1:27" ht="13.5" customHeight="1" x14ac:dyDescent="0.3">
      <c r="A289" s="2"/>
      <c r="B289" s="2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</row>
    <row r="290" spans="1:27" ht="13.5" customHeight="1" x14ac:dyDescent="0.3">
      <c r="A290" s="2"/>
      <c r="B290" s="2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</row>
    <row r="291" spans="1:27" ht="13.5" customHeight="1" x14ac:dyDescent="0.3">
      <c r="A291" s="2"/>
      <c r="B291" s="2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</row>
    <row r="292" spans="1:27" ht="13.5" customHeight="1" x14ac:dyDescent="0.3">
      <c r="A292" s="2"/>
      <c r="B292" s="2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</row>
    <row r="293" spans="1:27" ht="13.5" customHeight="1" x14ac:dyDescent="0.3">
      <c r="A293" s="2"/>
      <c r="B293" s="2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</row>
    <row r="294" spans="1:27" ht="13.5" customHeight="1" x14ac:dyDescent="0.3">
      <c r="A294" s="2"/>
      <c r="B294" s="2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</row>
    <row r="295" spans="1:27" ht="13.5" customHeight="1" x14ac:dyDescent="0.3">
      <c r="A295" s="2"/>
      <c r="B295" s="2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</row>
    <row r="296" spans="1:27" ht="13.5" customHeight="1" x14ac:dyDescent="0.3">
      <c r="A296" s="2"/>
      <c r="B296" s="2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</row>
    <row r="297" spans="1:27" ht="13.5" customHeight="1" x14ac:dyDescent="0.3">
      <c r="A297" s="2"/>
      <c r="B297" s="2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</row>
    <row r="298" spans="1:27" ht="13.5" customHeight="1" x14ac:dyDescent="0.3">
      <c r="A298" s="2"/>
      <c r="B298" s="2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</row>
    <row r="299" spans="1:27" ht="13.5" customHeight="1" x14ac:dyDescent="0.3">
      <c r="A299" s="2"/>
      <c r="B299" s="2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</row>
    <row r="300" spans="1:27" ht="13.5" customHeight="1" x14ac:dyDescent="0.3">
      <c r="A300" s="2"/>
      <c r="B300" s="2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</row>
    <row r="301" spans="1:27" ht="13.5" customHeight="1" x14ac:dyDescent="0.3">
      <c r="A301" s="2"/>
      <c r="B301" s="2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</row>
    <row r="302" spans="1:27" ht="13.5" customHeight="1" x14ac:dyDescent="0.3">
      <c r="A302" s="2"/>
      <c r="B302" s="2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</row>
    <row r="303" spans="1:27" ht="13.5" customHeight="1" x14ac:dyDescent="0.3">
      <c r="A303" s="2"/>
      <c r="B303" s="2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</row>
    <row r="304" spans="1:27" ht="13.5" customHeight="1" x14ac:dyDescent="0.3">
      <c r="A304" s="2"/>
      <c r="B304" s="2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</row>
    <row r="305" spans="1:27" ht="13.5" customHeight="1" x14ac:dyDescent="0.3">
      <c r="A305" s="2"/>
      <c r="B305" s="2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</row>
    <row r="306" spans="1:27" ht="13.5" customHeight="1" x14ac:dyDescent="0.3">
      <c r="A306" s="2"/>
      <c r="B306" s="2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</row>
    <row r="307" spans="1:27" ht="13.5" customHeight="1" x14ac:dyDescent="0.3">
      <c r="A307" s="2"/>
      <c r="B307" s="2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</row>
    <row r="308" spans="1:27" ht="13.5" customHeight="1" x14ac:dyDescent="0.3">
      <c r="A308" s="2"/>
      <c r="B308" s="2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</row>
    <row r="309" spans="1:27" ht="13.5" customHeight="1" x14ac:dyDescent="0.3">
      <c r="A309" s="2"/>
      <c r="B309" s="2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</row>
    <row r="310" spans="1:27" ht="13.5" customHeight="1" x14ac:dyDescent="0.3">
      <c r="A310" s="2"/>
      <c r="B310" s="2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</row>
    <row r="311" spans="1:27" ht="13.5" customHeight="1" x14ac:dyDescent="0.3">
      <c r="A311" s="2"/>
      <c r="B311" s="2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</row>
    <row r="312" spans="1:27" ht="13.5" customHeight="1" x14ac:dyDescent="0.3">
      <c r="A312" s="2"/>
      <c r="B312" s="2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</row>
    <row r="313" spans="1:27" ht="13.5" customHeight="1" x14ac:dyDescent="0.3">
      <c r="A313" s="2"/>
      <c r="B313" s="2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</row>
    <row r="314" spans="1:27" ht="13.5" customHeight="1" x14ac:dyDescent="0.3">
      <c r="A314" s="2"/>
      <c r="B314" s="2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</row>
    <row r="315" spans="1:27" ht="13.5" customHeight="1" x14ac:dyDescent="0.3">
      <c r="A315" s="2"/>
      <c r="B315" s="2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</row>
    <row r="316" spans="1:27" ht="13.5" customHeight="1" x14ac:dyDescent="0.3">
      <c r="A316" s="2"/>
      <c r="B316" s="2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</row>
    <row r="317" spans="1:27" ht="13.5" customHeight="1" x14ac:dyDescent="0.3">
      <c r="A317" s="2"/>
      <c r="B317" s="2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</row>
    <row r="318" spans="1:27" ht="13.5" customHeight="1" x14ac:dyDescent="0.3">
      <c r="A318" s="2"/>
      <c r="B318" s="2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</row>
    <row r="319" spans="1:27" ht="13.5" customHeight="1" x14ac:dyDescent="0.3">
      <c r="A319" s="2"/>
      <c r="B319" s="2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</row>
    <row r="320" spans="1:27" ht="13.5" customHeight="1" x14ac:dyDescent="0.3">
      <c r="A320" s="2"/>
      <c r="B320" s="2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</row>
    <row r="321" spans="1:27" ht="13.5" customHeight="1" x14ac:dyDescent="0.3">
      <c r="A321" s="2"/>
      <c r="B321" s="2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</row>
    <row r="322" spans="1:27" ht="13.5" customHeight="1" x14ac:dyDescent="0.3">
      <c r="A322" s="2"/>
      <c r="B322" s="2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</row>
    <row r="323" spans="1:27" ht="13.5" customHeight="1" x14ac:dyDescent="0.3">
      <c r="A323" s="2"/>
      <c r="B323" s="2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</row>
    <row r="324" spans="1:27" ht="13.5" customHeight="1" x14ac:dyDescent="0.3">
      <c r="A324" s="2"/>
      <c r="B324" s="2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</row>
    <row r="325" spans="1:27" ht="13.5" customHeight="1" x14ac:dyDescent="0.3">
      <c r="A325" s="2"/>
      <c r="B325" s="2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</row>
    <row r="326" spans="1:27" ht="13.5" customHeight="1" x14ac:dyDescent="0.3">
      <c r="A326" s="2"/>
      <c r="B326" s="2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</row>
    <row r="327" spans="1:27" ht="13.5" customHeight="1" x14ac:dyDescent="0.3">
      <c r="A327" s="2"/>
      <c r="B327" s="2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</row>
    <row r="328" spans="1:27" ht="13.5" customHeight="1" x14ac:dyDescent="0.3">
      <c r="A328" s="2"/>
      <c r="B328" s="2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</row>
    <row r="329" spans="1:27" ht="13.5" customHeight="1" x14ac:dyDescent="0.3">
      <c r="A329" s="2"/>
      <c r="B329" s="2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</row>
    <row r="330" spans="1:27" ht="13.5" customHeight="1" x14ac:dyDescent="0.3">
      <c r="A330" s="2"/>
      <c r="B330" s="2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</row>
    <row r="331" spans="1:27" ht="13.5" customHeight="1" x14ac:dyDescent="0.3">
      <c r="A331" s="2"/>
      <c r="B331" s="2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</row>
    <row r="332" spans="1:27" ht="13.5" customHeight="1" x14ac:dyDescent="0.3">
      <c r="A332" s="2"/>
      <c r="B332" s="2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</row>
    <row r="333" spans="1:27" ht="13.5" customHeight="1" x14ac:dyDescent="0.3">
      <c r="A333" s="2"/>
      <c r="B333" s="2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</row>
    <row r="334" spans="1:27" ht="13.5" customHeight="1" x14ac:dyDescent="0.3">
      <c r="A334" s="2"/>
      <c r="B334" s="2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</row>
    <row r="335" spans="1:27" ht="13.5" customHeight="1" x14ac:dyDescent="0.3">
      <c r="A335" s="2"/>
      <c r="B335" s="2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</row>
    <row r="336" spans="1:27" ht="13.5" customHeight="1" x14ac:dyDescent="0.3">
      <c r="A336" s="2"/>
      <c r="B336" s="2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</row>
    <row r="337" spans="1:27" ht="13.5" customHeight="1" x14ac:dyDescent="0.3">
      <c r="A337" s="2"/>
      <c r="B337" s="2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</row>
    <row r="338" spans="1:27" ht="13.5" customHeight="1" x14ac:dyDescent="0.3">
      <c r="A338" s="2"/>
      <c r="B338" s="2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</row>
    <row r="339" spans="1:27" ht="13.5" customHeight="1" x14ac:dyDescent="0.3">
      <c r="A339" s="2"/>
      <c r="B339" s="2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</row>
    <row r="340" spans="1:27" ht="13.5" customHeight="1" x14ac:dyDescent="0.3">
      <c r="A340" s="2"/>
      <c r="B340" s="2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</row>
    <row r="341" spans="1:27" ht="13.5" customHeight="1" x14ac:dyDescent="0.3">
      <c r="A341" s="2"/>
      <c r="B341" s="2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</row>
    <row r="342" spans="1:27" ht="13.5" customHeight="1" x14ac:dyDescent="0.3">
      <c r="A342" s="2"/>
      <c r="B342" s="2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</row>
    <row r="343" spans="1:27" ht="13.5" customHeight="1" x14ac:dyDescent="0.3">
      <c r="A343" s="2"/>
      <c r="B343" s="2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</row>
    <row r="344" spans="1:27" ht="13.5" customHeight="1" x14ac:dyDescent="0.3">
      <c r="A344" s="2"/>
      <c r="B344" s="2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</row>
    <row r="345" spans="1:27" ht="13.5" customHeight="1" x14ac:dyDescent="0.3">
      <c r="A345" s="2"/>
      <c r="B345" s="2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</row>
    <row r="346" spans="1:27" ht="13.5" customHeight="1" x14ac:dyDescent="0.3">
      <c r="A346" s="2"/>
      <c r="B346" s="2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</row>
    <row r="347" spans="1:27" ht="13.5" customHeight="1" x14ac:dyDescent="0.3">
      <c r="A347" s="2"/>
      <c r="B347" s="2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</row>
    <row r="348" spans="1:27" ht="13.5" customHeight="1" x14ac:dyDescent="0.3">
      <c r="A348" s="2"/>
      <c r="B348" s="2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</row>
    <row r="349" spans="1:27" ht="13.5" customHeight="1" x14ac:dyDescent="0.3">
      <c r="A349" s="2"/>
      <c r="B349" s="2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</row>
    <row r="350" spans="1:27" ht="13.5" customHeight="1" x14ac:dyDescent="0.3">
      <c r="A350" s="2"/>
      <c r="B350" s="2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</row>
    <row r="351" spans="1:27" ht="13.5" customHeight="1" x14ac:dyDescent="0.3">
      <c r="A351" s="2"/>
      <c r="B351" s="2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</row>
    <row r="352" spans="1:27" ht="13.5" customHeight="1" x14ac:dyDescent="0.3">
      <c r="A352" s="2"/>
      <c r="B352" s="2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</row>
    <row r="353" spans="1:27" ht="13.5" customHeight="1" x14ac:dyDescent="0.3">
      <c r="A353" s="2"/>
      <c r="B353" s="2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</row>
    <row r="354" spans="1:27" ht="13.5" customHeight="1" x14ac:dyDescent="0.3">
      <c r="A354" s="2"/>
      <c r="B354" s="2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</row>
    <row r="355" spans="1:27" ht="13.5" customHeight="1" x14ac:dyDescent="0.3">
      <c r="A355" s="2"/>
      <c r="B355" s="2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</row>
    <row r="356" spans="1:27" ht="13.5" customHeight="1" x14ac:dyDescent="0.3">
      <c r="A356" s="2"/>
      <c r="B356" s="2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</row>
    <row r="357" spans="1:27" ht="13.5" customHeight="1" x14ac:dyDescent="0.3">
      <c r="A357" s="2"/>
      <c r="B357" s="2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</row>
    <row r="358" spans="1:27" ht="13.5" customHeight="1" x14ac:dyDescent="0.3">
      <c r="A358" s="2"/>
      <c r="B358" s="2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</row>
    <row r="359" spans="1:27" ht="13.5" customHeight="1" x14ac:dyDescent="0.3">
      <c r="A359" s="2"/>
      <c r="B359" s="2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</row>
    <row r="360" spans="1:27" ht="13.5" customHeight="1" x14ac:dyDescent="0.3">
      <c r="A360" s="2"/>
      <c r="B360" s="2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</row>
    <row r="361" spans="1:27" ht="13.5" customHeight="1" x14ac:dyDescent="0.3">
      <c r="A361" s="2"/>
      <c r="B361" s="2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</row>
    <row r="362" spans="1:27" ht="13.5" customHeight="1" x14ac:dyDescent="0.3">
      <c r="A362" s="2"/>
      <c r="B362" s="2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</row>
    <row r="363" spans="1:27" ht="13.5" customHeight="1" x14ac:dyDescent="0.3">
      <c r="A363" s="2"/>
      <c r="B363" s="2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</row>
    <row r="364" spans="1:27" ht="13.5" customHeight="1" x14ac:dyDescent="0.3">
      <c r="A364" s="2"/>
      <c r="B364" s="2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</row>
    <row r="365" spans="1:27" ht="13.5" customHeight="1" x14ac:dyDescent="0.3">
      <c r="A365" s="2"/>
      <c r="B365" s="2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</row>
    <row r="366" spans="1:27" ht="13.5" customHeight="1" x14ac:dyDescent="0.3">
      <c r="A366" s="2"/>
      <c r="B366" s="2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</row>
    <row r="367" spans="1:27" ht="13.5" customHeight="1" x14ac:dyDescent="0.3">
      <c r="A367" s="2"/>
      <c r="B367" s="2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</row>
    <row r="368" spans="1:27" ht="13.5" customHeight="1" x14ac:dyDescent="0.3">
      <c r="A368" s="2"/>
      <c r="B368" s="2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</row>
    <row r="369" spans="1:27" ht="13.5" customHeight="1" x14ac:dyDescent="0.3">
      <c r="A369" s="2"/>
      <c r="B369" s="2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</row>
    <row r="370" spans="1:27" ht="13.5" customHeight="1" x14ac:dyDescent="0.3">
      <c r="A370" s="2"/>
      <c r="B370" s="2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</row>
    <row r="371" spans="1:27" ht="13.5" customHeight="1" x14ac:dyDescent="0.3">
      <c r="A371" s="2"/>
      <c r="B371" s="2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</row>
    <row r="372" spans="1:27" ht="13.5" customHeight="1" x14ac:dyDescent="0.3">
      <c r="A372" s="2"/>
      <c r="B372" s="2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</row>
    <row r="373" spans="1:27" ht="13.5" customHeight="1" x14ac:dyDescent="0.3">
      <c r="A373" s="2"/>
      <c r="B373" s="2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</row>
    <row r="374" spans="1:27" ht="13.5" customHeight="1" x14ac:dyDescent="0.3">
      <c r="A374" s="2"/>
      <c r="B374" s="2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</row>
    <row r="375" spans="1:27" ht="13.5" customHeight="1" x14ac:dyDescent="0.3">
      <c r="A375" s="2"/>
      <c r="B375" s="2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</row>
    <row r="376" spans="1:27" ht="13.5" customHeight="1" x14ac:dyDescent="0.3">
      <c r="A376" s="2"/>
      <c r="B376" s="2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</row>
    <row r="377" spans="1:27" ht="13.5" customHeight="1" x14ac:dyDescent="0.3">
      <c r="A377" s="2"/>
      <c r="B377" s="2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</row>
    <row r="378" spans="1:27" ht="13.5" customHeight="1" x14ac:dyDescent="0.3">
      <c r="A378" s="2"/>
      <c r="B378" s="2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</row>
    <row r="379" spans="1:27" ht="13.5" customHeight="1" x14ac:dyDescent="0.3">
      <c r="A379" s="2"/>
      <c r="B379" s="2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</row>
    <row r="380" spans="1:27" ht="13.5" customHeight="1" x14ac:dyDescent="0.3">
      <c r="A380" s="2"/>
      <c r="B380" s="2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</row>
    <row r="381" spans="1:27" ht="13.5" customHeight="1" x14ac:dyDescent="0.3">
      <c r="A381" s="2"/>
      <c r="B381" s="2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</row>
    <row r="382" spans="1:27" ht="13.5" customHeight="1" x14ac:dyDescent="0.3">
      <c r="A382" s="2"/>
      <c r="B382" s="2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</row>
    <row r="383" spans="1:27" ht="13.5" customHeight="1" x14ac:dyDescent="0.3">
      <c r="A383" s="2"/>
      <c r="B383" s="2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</row>
    <row r="384" spans="1:27" ht="13.5" customHeight="1" x14ac:dyDescent="0.3">
      <c r="A384" s="2"/>
      <c r="B384" s="2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</row>
    <row r="385" spans="1:27" ht="13.5" customHeight="1" x14ac:dyDescent="0.3">
      <c r="A385" s="2"/>
      <c r="B385" s="2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</row>
    <row r="386" spans="1:27" ht="13.5" customHeight="1" x14ac:dyDescent="0.3">
      <c r="A386" s="2"/>
      <c r="B386" s="2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</row>
    <row r="387" spans="1:27" ht="13.5" customHeight="1" x14ac:dyDescent="0.3">
      <c r="A387" s="2"/>
      <c r="B387" s="2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</row>
    <row r="388" spans="1:27" ht="13.5" customHeight="1" x14ac:dyDescent="0.3">
      <c r="A388" s="2"/>
      <c r="B388" s="2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</row>
    <row r="389" spans="1:27" ht="13.5" customHeight="1" x14ac:dyDescent="0.3">
      <c r="A389" s="2"/>
      <c r="B389" s="2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</row>
    <row r="390" spans="1:27" ht="13.5" customHeight="1" x14ac:dyDescent="0.3">
      <c r="A390" s="2"/>
      <c r="B390" s="2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</row>
    <row r="391" spans="1:27" ht="13.5" customHeight="1" x14ac:dyDescent="0.3">
      <c r="A391" s="2"/>
      <c r="B391" s="2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</row>
    <row r="392" spans="1:27" ht="13.5" customHeight="1" x14ac:dyDescent="0.3">
      <c r="A392" s="2"/>
      <c r="B392" s="2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</row>
    <row r="393" spans="1:27" ht="13.5" customHeight="1" x14ac:dyDescent="0.3">
      <c r="A393" s="2"/>
      <c r="B393" s="2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</row>
    <row r="394" spans="1:27" ht="13.5" customHeight="1" x14ac:dyDescent="0.3">
      <c r="A394" s="2"/>
      <c r="B394" s="2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</row>
    <row r="395" spans="1:27" ht="13.5" customHeight="1" x14ac:dyDescent="0.3">
      <c r="A395" s="2"/>
      <c r="B395" s="2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</row>
    <row r="396" spans="1:27" ht="13.5" customHeight="1" x14ac:dyDescent="0.3">
      <c r="A396" s="2"/>
      <c r="B396" s="2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</row>
    <row r="397" spans="1:27" ht="13.5" customHeight="1" x14ac:dyDescent="0.3">
      <c r="A397" s="2"/>
      <c r="B397" s="2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</row>
    <row r="398" spans="1:27" ht="13.5" customHeight="1" x14ac:dyDescent="0.3">
      <c r="A398" s="2"/>
      <c r="B398" s="2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</row>
    <row r="399" spans="1:27" ht="13.5" customHeight="1" x14ac:dyDescent="0.3">
      <c r="A399" s="2"/>
      <c r="B399" s="2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</row>
    <row r="400" spans="1:27" ht="13.5" customHeight="1" x14ac:dyDescent="0.3">
      <c r="A400" s="2"/>
      <c r="B400" s="2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</row>
    <row r="401" spans="1:27" ht="13.5" customHeight="1" x14ac:dyDescent="0.3">
      <c r="A401" s="2"/>
      <c r="B401" s="2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</row>
    <row r="402" spans="1:27" ht="13.5" customHeight="1" x14ac:dyDescent="0.3">
      <c r="A402" s="2"/>
      <c r="B402" s="2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</row>
    <row r="403" spans="1:27" ht="13.5" customHeight="1" x14ac:dyDescent="0.3">
      <c r="A403" s="2"/>
      <c r="B403" s="2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</row>
    <row r="404" spans="1:27" ht="13.5" customHeight="1" x14ac:dyDescent="0.3">
      <c r="A404" s="2"/>
      <c r="B404" s="2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</row>
    <row r="405" spans="1:27" ht="13.5" customHeight="1" x14ac:dyDescent="0.3">
      <c r="A405" s="2"/>
      <c r="B405" s="2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</row>
    <row r="406" spans="1:27" ht="13.5" customHeight="1" x14ac:dyDescent="0.3">
      <c r="A406" s="2"/>
      <c r="B406" s="2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</row>
    <row r="407" spans="1:27" ht="13.5" customHeight="1" x14ac:dyDescent="0.3">
      <c r="A407" s="2"/>
      <c r="B407" s="2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</row>
    <row r="408" spans="1:27" ht="13.5" customHeight="1" x14ac:dyDescent="0.3">
      <c r="A408" s="2"/>
      <c r="B408" s="2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</row>
    <row r="409" spans="1:27" ht="13.5" customHeight="1" x14ac:dyDescent="0.3">
      <c r="A409" s="2"/>
      <c r="B409" s="2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</row>
    <row r="410" spans="1:27" ht="13.5" customHeight="1" x14ac:dyDescent="0.3">
      <c r="A410" s="2"/>
      <c r="B410" s="2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</row>
    <row r="411" spans="1:27" ht="13.5" customHeight="1" x14ac:dyDescent="0.3">
      <c r="A411" s="2"/>
      <c r="B411" s="2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</row>
    <row r="412" spans="1:27" ht="13.5" customHeight="1" x14ac:dyDescent="0.3">
      <c r="A412" s="2"/>
      <c r="B412" s="2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</row>
    <row r="413" spans="1:27" ht="13.5" customHeight="1" x14ac:dyDescent="0.3">
      <c r="A413" s="2"/>
      <c r="B413" s="2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</row>
    <row r="414" spans="1:27" ht="13.5" customHeight="1" x14ac:dyDescent="0.3">
      <c r="A414" s="2"/>
      <c r="B414" s="2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</row>
    <row r="415" spans="1:27" ht="13.5" customHeight="1" x14ac:dyDescent="0.3">
      <c r="A415" s="2"/>
      <c r="B415" s="2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</row>
    <row r="416" spans="1:27" ht="13.5" customHeight="1" x14ac:dyDescent="0.3">
      <c r="A416" s="2"/>
      <c r="B416" s="2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</row>
    <row r="417" spans="1:27" ht="13.5" customHeight="1" x14ac:dyDescent="0.3">
      <c r="A417" s="2"/>
      <c r="B417" s="2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</row>
    <row r="418" spans="1:27" ht="13.5" customHeight="1" x14ac:dyDescent="0.3">
      <c r="A418" s="2"/>
      <c r="B418" s="2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</row>
    <row r="419" spans="1:27" ht="13.5" customHeight="1" x14ac:dyDescent="0.3">
      <c r="A419" s="2"/>
      <c r="B419" s="2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</row>
    <row r="420" spans="1:27" ht="13.5" customHeight="1" x14ac:dyDescent="0.3">
      <c r="A420" s="2"/>
      <c r="B420" s="2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</row>
    <row r="421" spans="1:27" ht="13.5" customHeight="1" x14ac:dyDescent="0.3">
      <c r="A421" s="2"/>
      <c r="B421" s="2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</row>
    <row r="422" spans="1:27" ht="13.5" customHeight="1" x14ac:dyDescent="0.3">
      <c r="A422" s="2"/>
      <c r="B422" s="2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</row>
    <row r="423" spans="1:27" ht="13.5" customHeight="1" x14ac:dyDescent="0.3">
      <c r="A423" s="2"/>
      <c r="B423" s="2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</row>
    <row r="424" spans="1:27" ht="13.5" customHeight="1" x14ac:dyDescent="0.3">
      <c r="A424" s="2"/>
      <c r="B424" s="2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</row>
    <row r="425" spans="1:27" ht="13.5" customHeight="1" x14ac:dyDescent="0.3">
      <c r="A425" s="2"/>
      <c r="B425" s="2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</row>
    <row r="426" spans="1:27" ht="13.5" customHeight="1" x14ac:dyDescent="0.3">
      <c r="A426" s="2"/>
      <c r="B426" s="2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</row>
    <row r="427" spans="1:27" ht="13.5" customHeight="1" x14ac:dyDescent="0.3">
      <c r="A427" s="2"/>
      <c r="B427" s="2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</row>
    <row r="428" spans="1:27" ht="13.5" customHeight="1" x14ac:dyDescent="0.3">
      <c r="A428" s="2"/>
      <c r="B428" s="2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</row>
    <row r="429" spans="1:27" ht="13.5" customHeight="1" x14ac:dyDescent="0.3">
      <c r="A429" s="2"/>
      <c r="B429" s="2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</row>
    <row r="430" spans="1:27" ht="13.5" customHeight="1" x14ac:dyDescent="0.3">
      <c r="A430" s="2"/>
      <c r="B430" s="2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</row>
    <row r="431" spans="1:27" ht="13.5" customHeight="1" x14ac:dyDescent="0.3">
      <c r="A431" s="2"/>
      <c r="B431" s="2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</row>
    <row r="432" spans="1:27" ht="13.5" customHeight="1" x14ac:dyDescent="0.3">
      <c r="A432" s="2"/>
      <c r="B432" s="2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</row>
    <row r="433" spans="1:27" ht="13.5" customHeight="1" x14ac:dyDescent="0.3">
      <c r="A433" s="2"/>
      <c r="B433" s="2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</row>
    <row r="434" spans="1:27" ht="13.5" customHeight="1" x14ac:dyDescent="0.3">
      <c r="A434" s="2"/>
      <c r="B434" s="2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</row>
    <row r="435" spans="1:27" ht="13.5" customHeight="1" x14ac:dyDescent="0.3">
      <c r="A435" s="2"/>
      <c r="B435" s="2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</row>
    <row r="436" spans="1:27" ht="13.5" customHeight="1" x14ac:dyDescent="0.3">
      <c r="A436" s="2"/>
      <c r="B436" s="2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</row>
    <row r="437" spans="1:27" ht="13.5" customHeight="1" x14ac:dyDescent="0.3">
      <c r="A437" s="2"/>
      <c r="B437" s="2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</row>
    <row r="438" spans="1:27" ht="13.5" customHeight="1" x14ac:dyDescent="0.3">
      <c r="A438" s="2"/>
      <c r="B438" s="2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</row>
    <row r="439" spans="1:27" ht="13.5" customHeight="1" x14ac:dyDescent="0.3">
      <c r="A439" s="2"/>
      <c r="B439" s="2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</row>
    <row r="440" spans="1:27" ht="13.5" customHeight="1" x14ac:dyDescent="0.3">
      <c r="A440" s="2"/>
      <c r="B440" s="2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</row>
    <row r="441" spans="1:27" ht="13.5" customHeight="1" x14ac:dyDescent="0.3">
      <c r="A441" s="2"/>
      <c r="B441" s="2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</row>
    <row r="442" spans="1:27" ht="13.5" customHeight="1" x14ac:dyDescent="0.3">
      <c r="A442" s="2"/>
      <c r="B442" s="2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</row>
    <row r="443" spans="1:27" ht="13.5" customHeight="1" x14ac:dyDescent="0.3">
      <c r="A443" s="2"/>
      <c r="B443" s="2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</row>
    <row r="444" spans="1:27" ht="13.5" customHeight="1" x14ac:dyDescent="0.3">
      <c r="A444" s="2"/>
      <c r="B444" s="2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</row>
    <row r="445" spans="1:27" ht="13.5" customHeight="1" x14ac:dyDescent="0.3">
      <c r="A445" s="2"/>
      <c r="B445" s="2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</row>
    <row r="446" spans="1:27" ht="13.5" customHeight="1" x14ac:dyDescent="0.3">
      <c r="A446" s="2"/>
      <c r="B446" s="2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</row>
    <row r="447" spans="1:27" ht="13.5" customHeight="1" x14ac:dyDescent="0.3">
      <c r="A447" s="2"/>
      <c r="B447" s="2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</row>
    <row r="448" spans="1:27" ht="13.5" customHeight="1" x14ac:dyDescent="0.3">
      <c r="A448" s="2"/>
      <c r="B448" s="2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</row>
    <row r="449" spans="1:27" ht="13.5" customHeight="1" x14ac:dyDescent="0.3">
      <c r="A449" s="2"/>
      <c r="B449" s="2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</row>
    <row r="450" spans="1:27" ht="13.5" customHeight="1" x14ac:dyDescent="0.3">
      <c r="A450" s="2"/>
      <c r="B450" s="2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</row>
    <row r="451" spans="1:27" ht="13.5" customHeight="1" x14ac:dyDescent="0.3">
      <c r="A451" s="2"/>
      <c r="B451" s="2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</row>
    <row r="452" spans="1:27" ht="13.5" customHeight="1" x14ac:dyDescent="0.3">
      <c r="A452" s="2"/>
      <c r="B452" s="2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</row>
    <row r="453" spans="1:27" ht="13.5" customHeight="1" x14ac:dyDescent="0.3">
      <c r="A453" s="2"/>
      <c r="B453" s="2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</row>
    <row r="454" spans="1:27" ht="13.5" customHeight="1" x14ac:dyDescent="0.3">
      <c r="A454" s="2"/>
      <c r="B454" s="2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</row>
    <row r="455" spans="1:27" ht="13.5" customHeight="1" x14ac:dyDescent="0.3">
      <c r="A455" s="2"/>
      <c r="B455" s="2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</row>
    <row r="456" spans="1:27" ht="13.5" customHeight="1" x14ac:dyDescent="0.3">
      <c r="A456" s="2"/>
      <c r="B456" s="2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</row>
    <row r="457" spans="1:27" ht="13.5" customHeight="1" x14ac:dyDescent="0.3">
      <c r="A457" s="2"/>
      <c r="B457" s="2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</row>
    <row r="458" spans="1:27" ht="13.5" customHeight="1" x14ac:dyDescent="0.3">
      <c r="A458" s="2"/>
      <c r="B458" s="2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</row>
    <row r="459" spans="1:27" ht="13.5" customHeight="1" x14ac:dyDescent="0.3">
      <c r="A459" s="2"/>
      <c r="B459" s="2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</row>
    <row r="460" spans="1:27" ht="13.5" customHeight="1" x14ac:dyDescent="0.3">
      <c r="A460" s="2"/>
      <c r="B460" s="2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</row>
    <row r="461" spans="1:27" ht="13.5" customHeight="1" x14ac:dyDescent="0.3">
      <c r="A461" s="2"/>
      <c r="B461" s="2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</row>
    <row r="462" spans="1:27" ht="13.5" customHeight="1" x14ac:dyDescent="0.3">
      <c r="A462" s="2"/>
      <c r="B462" s="2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</row>
    <row r="463" spans="1:27" ht="13.5" customHeight="1" x14ac:dyDescent="0.3">
      <c r="A463" s="2"/>
      <c r="B463" s="2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</row>
    <row r="464" spans="1:27" ht="13.5" customHeight="1" x14ac:dyDescent="0.3">
      <c r="A464" s="2"/>
      <c r="B464" s="2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</row>
    <row r="465" spans="1:27" ht="13.5" customHeight="1" x14ac:dyDescent="0.3">
      <c r="A465" s="2"/>
      <c r="B465" s="2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</row>
    <row r="466" spans="1:27" ht="13.5" customHeight="1" x14ac:dyDescent="0.3">
      <c r="A466" s="2"/>
      <c r="B466" s="2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</row>
    <row r="467" spans="1:27" ht="13.5" customHeight="1" x14ac:dyDescent="0.3">
      <c r="A467" s="2"/>
      <c r="B467" s="2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</row>
    <row r="468" spans="1:27" ht="13.5" customHeight="1" x14ac:dyDescent="0.3">
      <c r="A468" s="2"/>
      <c r="B468" s="2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</row>
    <row r="469" spans="1:27" ht="13.5" customHeight="1" x14ac:dyDescent="0.3">
      <c r="A469" s="2"/>
      <c r="B469" s="2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</row>
    <row r="470" spans="1:27" ht="13.5" customHeight="1" x14ac:dyDescent="0.3">
      <c r="A470" s="2"/>
      <c r="B470" s="2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</row>
    <row r="471" spans="1:27" ht="13.5" customHeight="1" x14ac:dyDescent="0.3">
      <c r="A471" s="2"/>
      <c r="B471" s="2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</row>
    <row r="472" spans="1:27" ht="13.5" customHeight="1" x14ac:dyDescent="0.3">
      <c r="A472" s="2"/>
      <c r="B472" s="2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</row>
    <row r="473" spans="1:27" ht="13.5" customHeight="1" x14ac:dyDescent="0.3">
      <c r="A473" s="2"/>
      <c r="B473" s="2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</row>
    <row r="474" spans="1:27" ht="13.5" customHeight="1" x14ac:dyDescent="0.3">
      <c r="A474" s="2"/>
      <c r="B474" s="2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</row>
    <row r="475" spans="1:27" ht="13.5" customHeight="1" x14ac:dyDescent="0.3">
      <c r="A475" s="2"/>
      <c r="B475" s="2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</row>
    <row r="476" spans="1:27" ht="13.5" customHeight="1" x14ac:dyDescent="0.3">
      <c r="A476" s="2"/>
      <c r="B476" s="2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</row>
    <row r="477" spans="1:27" ht="13.5" customHeight="1" x14ac:dyDescent="0.3">
      <c r="A477" s="2"/>
      <c r="B477" s="2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</row>
    <row r="478" spans="1:27" ht="13.5" customHeight="1" x14ac:dyDescent="0.3">
      <c r="A478" s="2"/>
      <c r="B478" s="2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</row>
    <row r="479" spans="1:27" ht="13.5" customHeight="1" x14ac:dyDescent="0.3">
      <c r="A479" s="2"/>
      <c r="B479" s="2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</row>
    <row r="480" spans="1:27" ht="13.5" customHeight="1" x14ac:dyDescent="0.3">
      <c r="A480" s="2"/>
      <c r="B480" s="2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</row>
    <row r="481" spans="1:27" ht="13.5" customHeight="1" x14ac:dyDescent="0.3">
      <c r="A481" s="2"/>
      <c r="B481" s="2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</row>
    <row r="482" spans="1:27" ht="13.5" customHeight="1" x14ac:dyDescent="0.3">
      <c r="A482" s="2"/>
      <c r="B482" s="2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</row>
    <row r="483" spans="1:27" ht="13.5" customHeight="1" x14ac:dyDescent="0.3">
      <c r="A483" s="2"/>
      <c r="B483" s="2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</row>
    <row r="484" spans="1:27" ht="13.5" customHeight="1" x14ac:dyDescent="0.3">
      <c r="A484" s="2"/>
      <c r="B484" s="2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</row>
    <row r="485" spans="1:27" ht="13.5" customHeight="1" x14ac:dyDescent="0.3">
      <c r="A485" s="2"/>
      <c r="B485" s="2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</row>
    <row r="486" spans="1:27" ht="13.5" customHeight="1" x14ac:dyDescent="0.3">
      <c r="A486" s="2"/>
      <c r="B486" s="2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</row>
    <row r="487" spans="1:27" ht="13.5" customHeight="1" x14ac:dyDescent="0.3">
      <c r="A487" s="2"/>
      <c r="B487" s="2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</row>
    <row r="488" spans="1:27" ht="13.5" customHeight="1" x14ac:dyDescent="0.3">
      <c r="A488" s="2"/>
      <c r="B488" s="2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</row>
    <row r="489" spans="1:27" ht="13.5" customHeight="1" x14ac:dyDescent="0.3">
      <c r="A489" s="2"/>
      <c r="B489" s="2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</row>
    <row r="490" spans="1:27" ht="13.5" customHeight="1" x14ac:dyDescent="0.3">
      <c r="A490" s="2"/>
      <c r="B490" s="2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</row>
    <row r="491" spans="1:27" ht="13.5" customHeight="1" x14ac:dyDescent="0.3">
      <c r="A491" s="2"/>
      <c r="B491" s="2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</row>
    <row r="492" spans="1:27" ht="13.5" customHeight="1" x14ac:dyDescent="0.3">
      <c r="A492" s="2"/>
      <c r="B492" s="2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</row>
    <row r="493" spans="1:27" ht="13.5" customHeight="1" x14ac:dyDescent="0.3">
      <c r="A493" s="2"/>
      <c r="B493" s="2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</row>
    <row r="494" spans="1:27" ht="13.5" customHeight="1" x14ac:dyDescent="0.3">
      <c r="A494" s="2"/>
      <c r="B494" s="2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</row>
    <row r="495" spans="1:27" ht="13.5" customHeight="1" x14ac:dyDescent="0.3">
      <c r="A495" s="2"/>
      <c r="B495" s="2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</row>
    <row r="496" spans="1:27" ht="13.5" customHeight="1" x14ac:dyDescent="0.3">
      <c r="A496" s="2"/>
      <c r="B496" s="2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</row>
    <row r="497" spans="1:27" ht="13.5" customHeight="1" x14ac:dyDescent="0.3">
      <c r="A497" s="2"/>
      <c r="B497" s="2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</row>
    <row r="498" spans="1:27" ht="13.5" customHeight="1" x14ac:dyDescent="0.3">
      <c r="A498" s="2"/>
      <c r="B498" s="2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</row>
    <row r="499" spans="1:27" ht="13.5" customHeight="1" x14ac:dyDescent="0.3">
      <c r="A499" s="2"/>
      <c r="B499" s="2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</row>
    <row r="500" spans="1:27" ht="13.5" customHeight="1" x14ac:dyDescent="0.3">
      <c r="A500" s="2"/>
      <c r="B500" s="2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</row>
    <row r="501" spans="1:27" ht="13.5" customHeight="1" x14ac:dyDescent="0.3">
      <c r="A501" s="2"/>
      <c r="B501" s="2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</row>
    <row r="502" spans="1:27" ht="13.5" customHeight="1" x14ac:dyDescent="0.3">
      <c r="A502" s="2"/>
      <c r="B502" s="2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</row>
    <row r="503" spans="1:27" ht="13.5" customHeight="1" x14ac:dyDescent="0.3">
      <c r="A503" s="2"/>
      <c r="B503" s="2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</row>
    <row r="504" spans="1:27" ht="13.5" customHeight="1" x14ac:dyDescent="0.3">
      <c r="A504" s="2"/>
      <c r="B504" s="2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</row>
    <row r="505" spans="1:27" ht="13.5" customHeight="1" x14ac:dyDescent="0.3">
      <c r="A505" s="2"/>
      <c r="B505" s="2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</row>
    <row r="506" spans="1:27" ht="13.5" customHeight="1" x14ac:dyDescent="0.3">
      <c r="A506" s="2"/>
      <c r="B506" s="2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</row>
    <row r="507" spans="1:27" ht="13.5" customHeight="1" x14ac:dyDescent="0.3">
      <c r="A507" s="2"/>
      <c r="B507" s="2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</row>
    <row r="508" spans="1:27" ht="13.5" customHeight="1" x14ac:dyDescent="0.3">
      <c r="A508" s="2"/>
      <c r="B508" s="2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</row>
    <row r="509" spans="1:27" ht="13.5" customHeight="1" x14ac:dyDescent="0.3">
      <c r="A509" s="2"/>
      <c r="B509" s="2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</row>
    <row r="510" spans="1:27" ht="13.5" customHeight="1" x14ac:dyDescent="0.3">
      <c r="A510" s="2"/>
      <c r="B510" s="2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</row>
    <row r="511" spans="1:27" ht="13.5" customHeight="1" x14ac:dyDescent="0.3">
      <c r="A511" s="2"/>
      <c r="B511" s="2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</row>
    <row r="512" spans="1:27" ht="13.5" customHeight="1" x14ac:dyDescent="0.3">
      <c r="A512" s="2"/>
      <c r="B512" s="2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</row>
    <row r="513" spans="1:27" ht="13.5" customHeight="1" x14ac:dyDescent="0.3">
      <c r="A513" s="2"/>
      <c r="B513" s="2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</row>
    <row r="514" spans="1:27" ht="13.5" customHeight="1" x14ac:dyDescent="0.3">
      <c r="A514" s="2"/>
      <c r="B514" s="2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</row>
    <row r="515" spans="1:27" ht="13.5" customHeight="1" x14ac:dyDescent="0.3">
      <c r="A515" s="2"/>
      <c r="B515" s="2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</row>
    <row r="516" spans="1:27" ht="13.5" customHeight="1" x14ac:dyDescent="0.3">
      <c r="A516" s="2"/>
      <c r="B516" s="2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</row>
    <row r="517" spans="1:27" ht="13.5" customHeight="1" x14ac:dyDescent="0.3">
      <c r="A517" s="2"/>
      <c r="B517" s="2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</row>
    <row r="518" spans="1:27" ht="13.5" customHeight="1" x14ac:dyDescent="0.3">
      <c r="A518" s="2"/>
      <c r="B518" s="2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</row>
    <row r="519" spans="1:27" ht="13.5" customHeight="1" x14ac:dyDescent="0.3">
      <c r="A519" s="2"/>
      <c r="B519" s="2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</row>
    <row r="520" spans="1:27" ht="13.5" customHeight="1" x14ac:dyDescent="0.3">
      <c r="A520" s="2"/>
      <c r="B520" s="2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</row>
    <row r="521" spans="1:27" ht="13.5" customHeight="1" x14ac:dyDescent="0.3">
      <c r="A521" s="2"/>
      <c r="B521" s="2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</row>
    <row r="522" spans="1:27" ht="13.5" customHeight="1" x14ac:dyDescent="0.3">
      <c r="A522" s="2"/>
      <c r="B522" s="2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</row>
    <row r="523" spans="1:27" ht="13.5" customHeight="1" x14ac:dyDescent="0.3">
      <c r="A523" s="2"/>
      <c r="B523" s="2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</row>
    <row r="524" spans="1:27" ht="13.5" customHeight="1" x14ac:dyDescent="0.3">
      <c r="A524" s="2"/>
      <c r="B524" s="2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</row>
    <row r="525" spans="1:27" ht="13.5" customHeight="1" x14ac:dyDescent="0.3">
      <c r="A525" s="2"/>
      <c r="B525" s="2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</row>
    <row r="526" spans="1:27" ht="13.5" customHeight="1" x14ac:dyDescent="0.3">
      <c r="A526" s="2"/>
      <c r="B526" s="2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</row>
    <row r="527" spans="1:27" ht="13.5" customHeight="1" x14ac:dyDescent="0.3">
      <c r="A527" s="2"/>
      <c r="B527" s="2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</row>
    <row r="528" spans="1:27" ht="13.5" customHeight="1" x14ac:dyDescent="0.3">
      <c r="A528" s="2"/>
      <c r="B528" s="2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</row>
    <row r="529" spans="1:27" ht="13.5" customHeight="1" x14ac:dyDescent="0.3">
      <c r="A529" s="2"/>
      <c r="B529" s="2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</row>
    <row r="530" spans="1:27" ht="13.5" customHeight="1" x14ac:dyDescent="0.3">
      <c r="A530" s="2"/>
      <c r="B530" s="2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</row>
    <row r="531" spans="1:27" ht="13.5" customHeight="1" x14ac:dyDescent="0.3">
      <c r="A531" s="2"/>
      <c r="B531" s="2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</row>
    <row r="532" spans="1:27" ht="13.5" customHeight="1" x14ac:dyDescent="0.3">
      <c r="A532" s="2"/>
      <c r="B532" s="2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</row>
    <row r="533" spans="1:27" ht="13.5" customHeight="1" x14ac:dyDescent="0.3">
      <c r="A533" s="2"/>
      <c r="B533" s="2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</row>
    <row r="534" spans="1:27" ht="13.5" customHeight="1" x14ac:dyDescent="0.3">
      <c r="A534" s="2"/>
      <c r="B534" s="2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</row>
    <row r="535" spans="1:27" ht="13.5" customHeight="1" x14ac:dyDescent="0.3">
      <c r="A535" s="2"/>
      <c r="B535" s="2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</row>
    <row r="536" spans="1:27" ht="13.5" customHeight="1" x14ac:dyDescent="0.3">
      <c r="A536" s="2"/>
      <c r="B536" s="2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</row>
    <row r="537" spans="1:27" ht="13.5" customHeight="1" x14ac:dyDescent="0.3">
      <c r="A537" s="2"/>
      <c r="B537" s="2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</row>
    <row r="538" spans="1:27" ht="13.5" customHeight="1" x14ac:dyDescent="0.3">
      <c r="A538" s="2"/>
      <c r="B538" s="2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</row>
    <row r="539" spans="1:27" ht="13.5" customHeight="1" x14ac:dyDescent="0.3">
      <c r="A539" s="2"/>
      <c r="B539" s="2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</row>
    <row r="540" spans="1:27" ht="13.5" customHeight="1" x14ac:dyDescent="0.3">
      <c r="A540" s="2"/>
      <c r="B540" s="2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</row>
    <row r="541" spans="1:27" ht="13.5" customHeight="1" x14ac:dyDescent="0.3">
      <c r="A541" s="2"/>
      <c r="B541" s="2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</row>
    <row r="542" spans="1:27" ht="13.5" customHeight="1" x14ac:dyDescent="0.3">
      <c r="A542" s="2"/>
      <c r="B542" s="2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</row>
    <row r="543" spans="1:27" ht="13.5" customHeight="1" x14ac:dyDescent="0.3">
      <c r="A543" s="2"/>
      <c r="B543" s="2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</row>
    <row r="544" spans="1:27" ht="13.5" customHeight="1" x14ac:dyDescent="0.3">
      <c r="A544" s="2"/>
      <c r="B544" s="2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</row>
    <row r="545" spans="1:27" ht="13.5" customHeight="1" x14ac:dyDescent="0.3">
      <c r="A545" s="2"/>
      <c r="B545" s="2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</row>
    <row r="546" spans="1:27" ht="13.5" customHeight="1" x14ac:dyDescent="0.3">
      <c r="A546" s="2"/>
      <c r="B546" s="2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</row>
    <row r="547" spans="1:27" ht="13.5" customHeight="1" x14ac:dyDescent="0.3">
      <c r="A547" s="2"/>
      <c r="B547" s="2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</row>
    <row r="548" spans="1:27" ht="13.5" customHeight="1" x14ac:dyDescent="0.3">
      <c r="A548" s="2"/>
      <c r="B548" s="2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</row>
    <row r="549" spans="1:27" ht="13.5" customHeight="1" x14ac:dyDescent="0.3">
      <c r="A549" s="2"/>
      <c r="B549" s="2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</row>
    <row r="550" spans="1:27" ht="13.5" customHeight="1" x14ac:dyDescent="0.3">
      <c r="A550" s="2"/>
      <c r="B550" s="2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</row>
    <row r="551" spans="1:27" ht="13.5" customHeight="1" x14ac:dyDescent="0.3">
      <c r="A551" s="2"/>
      <c r="B551" s="2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</row>
    <row r="552" spans="1:27" ht="13.5" customHeight="1" x14ac:dyDescent="0.3">
      <c r="A552" s="2"/>
      <c r="B552" s="2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</row>
    <row r="553" spans="1:27" ht="13.5" customHeight="1" x14ac:dyDescent="0.3">
      <c r="A553" s="2"/>
      <c r="B553" s="2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</row>
    <row r="554" spans="1:27" ht="13.5" customHeight="1" x14ac:dyDescent="0.3">
      <c r="A554" s="2"/>
      <c r="B554" s="2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</row>
    <row r="555" spans="1:27" ht="13.5" customHeight="1" x14ac:dyDescent="0.3">
      <c r="A555" s="2"/>
      <c r="B555" s="2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</row>
    <row r="556" spans="1:27" ht="13.5" customHeight="1" x14ac:dyDescent="0.3">
      <c r="A556" s="2"/>
      <c r="B556" s="2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</row>
    <row r="557" spans="1:27" ht="13.5" customHeight="1" x14ac:dyDescent="0.3">
      <c r="A557" s="2"/>
      <c r="B557" s="2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</row>
    <row r="558" spans="1:27" ht="13.5" customHeight="1" x14ac:dyDescent="0.3">
      <c r="A558" s="2"/>
      <c r="B558" s="2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</row>
    <row r="559" spans="1:27" ht="13.5" customHeight="1" x14ac:dyDescent="0.3">
      <c r="A559" s="2"/>
      <c r="B559" s="2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</row>
    <row r="560" spans="1:27" ht="13.5" customHeight="1" x14ac:dyDescent="0.3">
      <c r="A560" s="2"/>
      <c r="B560" s="2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</row>
    <row r="561" spans="1:27" ht="13.5" customHeight="1" x14ac:dyDescent="0.3">
      <c r="A561" s="2"/>
      <c r="B561" s="2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</row>
    <row r="562" spans="1:27" ht="13.5" customHeight="1" x14ac:dyDescent="0.3">
      <c r="A562" s="2"/>
      <c r="B562" s="2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</row>
    <row r="563" spans="1:27" ht="13.5" customHeight="1" x14ac:dyDescent="0.3">
      <c r="A563" s="2"/>
      <c r="B563" s="2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</row>
    <row r="564" spans="1:27" ht="13.5" customHeight="1" x14ac:dyDescent="0.3">
      <c r="A564" s="2"/>
      <c r="B564" s="2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</row>
    <row r="565" spans="1:27" ht="13.5" customHeight="1" x14ac:dyDescent="0.3">
      <c r="A565" s="2"/>
      <c r="B565" s="2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</row>
    <row r="566" spans="1:27" ht="13.5" customHeight="1" x14ac:dyDescent="0.3">
      <c r="A566" s="2"/>
      <c r="B566" s="2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</row>
    <row r="567" spans="1:27" ht="13.5" customHeight="1" x14ac:dyDescent="0.3">
      <c r="A567" s="2"/>
      <c r="B567" s="2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</row>
    <row r="568" spans="1:27" ht="13.5" customHeight="1" x14ac:dyDescent="0.3">
      <c r="A568" s="2"/>
      <c r="B568" s="2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</row>
    <row r="569" spans="1:27" ht="13.5" customHeight="1" x14ac:dyDescent="0.3">
      <c r="A569" s="2"/>
      <c r="B569" s="2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</row>
    <row r="570" spans="1:27" ht="13.5" customHeight="1" x14ac:dyDescent="0.3">
      <c r="A570" s="2"/>
      <c r="B570" s="2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</row>
    <row r="571" spans="1:27" ht="13.5" customHeight="1" x14ac:dyDescent="0.3">
      <c r="A571" s="2"/>
      <c r="B571" s="2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</row>
    <row r="572" spans="1:27" ht="13.5" customHeight="1" x14ac:dyDescent="0.3">
      <c r="A572" s="2"/>
      <c r="B572" s="2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</row>
    <row r="573" spans="1:27" ht="13.5" customHeight="1" x14ac:dyDescent="0.3">
      <c r="A573" s="2"/>
      <c r="B573" s="2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</row>
    <row r="574" spans="1:27" ht="13.5" customHeight="1" x14ac:dyDescent="0.3">
      <c r="A574" s="2"/>
      <c r="B574" s="2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</row>
    <row r="575" spans="1:27" ht="13.5" customHeight="1" x14ac:dyDescent="0.3">
      <c r="A575" s="2"/>
      <c r="B575" s="2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</row>
    <row r="576" spans="1:27" ht="13.5" customHeight="1" x14ac:dyDescent="0.3">
      <c r="A576" s="2"/>
      <c r="B576" s="2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</row>
    <row r="577" spans="1:27" ht="13.5" customHeight="1" x14ac:dyDescent="0.3">
      <c r="A577" s="2"/>
      <c r="B577" s="2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</row>
    <row r="578" spans="1:27" ht="13.5" customHeight="1" x14ac:dyDescent="0.3">
      <c r="A578" s="2"/>
      <c r="B578" s="2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</row>
    <row r="579" spans="1:27" ht="13.5" customHeight="1" x14ac:dyDescent="0.3">
      <c r="A579" s="2"/>
      <c r="B579" s="2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</row>
    <row r="580" spans="1:27" ht="13.5" customHeight="1" x14ac:dyDescent="0.3">
      <c r="A580" s="2"/>
      <c r="B580" s="2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</row>
    <row r="581" spans="1:27" ht="13.5" customHeight="1" x14ac:dyDescent="0.3">
      <c r="A581" s="2"/>
      <c r="B581" s="2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</row>
    <row r="582" spans="1:27" ht="13.5" customHeight="1" x14ac:dyDescent="0.3">
      <c r="A582" s="2"/>
      <c r="B582" s="2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</row>
    <row r="583" spans="1:27" ht="13.5" customHeight="1" x14ac:dyDescent="0.3">
      <c r="A583" s="2"/>
      <c r="B583" s="2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</row>
    <row r="584" spans="1:27" ht="13.5" customHeight="1" x14ac:dyDescent="0.3">
      <c r="A584" s="2"/>
      <c r="B584" s="2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</row>
    <row r="585" spans="1:27" ht="13.5" customHeight="1" x14ac:dyDescent="0.3">
      <c r="A585" s="2"/>
      <c r="B585" s="2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</row>
    <row r="586" spans="1:27" ht="13.5" customHeight="1" x14ac:dyDescent="0.3">
      <c r="A586" s="2"/>
      <c r="B586" s="2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</row>
    <row r="587" spans="1:27" ht="13.5" customHeight="1" x14ac:dyDescent="0.3">
      <c r="A587" s="2"/>
      <c r="B587" s="2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</row>
    <row r="588" spans="1:27" ht="13.5" customHeight="1" x14ac:dyDescent="0.3">
      <c r="A588" s="2"/>
      <c r="B588" s="2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</row>
    <row r="589" spans="1:27" ht="13.5" customHeight="1" x14ac:dyDescent="0.3">
      <c r="A589" s="2"/>
      <c r="B589" s="2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</row>
    <row r="590" spans="1:27" ht="13.5" customHeight="1" x14ac:dyDescent="0.3">
      <c r="A590" s="2"/>
      <c r="B590" s="2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</row>
    <row r="591" spans="1:27" ht="13.5" customHeight="1" x14ac:dyDescent="0.3">
      <c r="A591" s="2"/>
      <c r="B591" s="2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</row>
    <row r="592" spans="1:27" ht="13.5" customHeight="1" x14ac:dyDescent="0.3">
      <c r="A592" s="2"/>
      <c r="B592" s="2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</row>
    <row r="593" spans="1:27" ht="13.5" customHeight="1" x14ac:dyDescent="0.3">
      <c r="A593" s="2"/>
      <c r="B593" s="2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</row>
    <row r="594" spans="1:27" ht="13.5" customHeight="1" x14ac:dyDescent="0.3">
      <c r="A594" s="2"/>
      <c r="B594" s="2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</row>
    <row r="595" spans="1:27" ht="13.5" customHeight="1" x14ac:dyDescent="0.3">
      <c r="A595" s="2"/>
      <c r="B595" s="2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</row>
    <row r="596" spans="1:27" ht="13.5" customHeight="1" x14ac:dyDescent="0.3">
      <c r="A596" s="2"/>
      <c r="B596" s="2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</row>
    <row r="597" spans="1:27" ht="13.5" customHeight="1" x14ac:dyDescent="0.3">
      <c r="A597" s="2"/>
      <c r="B597" s="2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</row>
    <row r="598" spans="1:27" ht="13.5" customHeight="1" x14ac:dyDescent="0.3">
      <c r="A598" s="2"/>
      <c r="B598" s="2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</row>
    <row r="599" spans="1:27" ht="13.5" customHeight="1" x14ac:dyDescent="0.3">
      <c r="A599" s="2"/>
      <c r="B599" s="2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</row>
    <row r="600" spans="1:27" ht="13.5" customHeight="1" x14ac:dyDescent="0.3">
      <c r="A600" s="2"/>
      <c r="B600" s="2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</row>
    <row r="601" spans="1:27" ht="13.5" customHeight="1" x14ac:dyDescent="0.3">
      <c r="A601" s="2"/>
      <c r="B601" s="2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</row>
    <row r="602" spans="1:27" ht="13.5" customHeight="1" x14ac:dyDescent="0.3">
      <c r="A602" s="2"/>
      <c r="B602" s="2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</row>
    <row r="603" spans="1:27" ht="13.5" customHeight="1" x14ac:dyDescent="0.3">
      <c r="A603" s="2"/>
      <c r="B603" s="2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</row>
    <row r="604" spans="1:27" ht="13.5" customHeight="1" x14ac:dyDescent="0.3">
      <c r="A604" s="2"/>
      <c r="B604" s="2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</row>
    <row r="605" spans="1:27" ht="13.5" customHeight="1" x14ac:dyDescent="0.3">
      <c r="A605" s="2"/>
      <c r="B605" s="2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</row>
    <row r="606" spans="1:27" ht="13.5" customHeight="1" x14ac:dyDescent="0.3">
      <c r="A606" s="2"/>
      <c r="B606" s="2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</row>
    <row r="607" spans="1:27" ht="13.5" customHeight="1" x14ac:dyDescent="0.3">
      <c r="A607" s="2"/>
      <c r="B607" s="2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</row>
    <row r="608" spans="1:27" ht="13.5" customHeight="1" x14ac:dyDescent="0.3">
      <c r="A608" s="2"/>
      <c r="B608" s="2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</row>
    <row r="609" spans="1:27" ht="13.5" customHeight="1" x14ac:dyDescent="0.3">
      <c r="A609" s="2"/>
      <c r="B609" s="2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</row>
    <row r="610" spans="1:27" ht="13.5" customHeight="1" x14ac:dyDescent="0.3">
      <c r="A610" s="2"/>
      <c r="B610" s="2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</row>
    <row r="611" spans="1:27" ht="13.5" customHeight="1" x14ac:dyDescent="0.3">
      <c r="A611" s="2"/>
      <c r="B611" s="2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</row>
    <row r="612" spans="1:27" ht="13.5" customHeight="1" x14ac:dyDescent="0.3">
      <c r="A612" s="2"/>
      <c r="B612" s="2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</row>
    <row r="613" spans="1:27" ht="13.5" customHeight="1" x14ac:dyDescent="0.3">
      <c r="A613" s="2"/>
      <c r="B613" s="2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</row>
    <row r="614" spans="1:27" ht="13.5" customHeight="1" x14ac:dyDescent="0.3">
      <c r="A614" s="2"/>
      <c r="B614" s="2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</row>
    <row r="615" spans="1:27" ht="13.5" customHeight="1" x14ac:dyDescent="0.3">
      <c r="A615" s="2"/>
      <c r="B615" s="2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</row>
    <row r="616" spans="1:27" ht="13.5" customHeight="1" x14ac:dyDescent="0.3">
      <c r="A616" s="2"/>
      <c r="B616" s="2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</row>
    <row r="617" spans="1:27" ht="13.5" customHeight="1" x14ac:dyDescent="0.3">
      <c r="A617" s="2"/>
      <c r="B617" s="2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</row>
    <row r="618" spans="1:27" ht="13.5" customHeight="1" x14ac:dyDescent="0.3">
      <c r="A618" s="2"/>
      <c r="B618" s="2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</row>
    <row r="619" spans="1:27" ht="13.5" customHeight="1" x14ac:dyDescent="0.3">
      <c r="A619" s="2"/>
      <c r="B619" s="2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</row>
    <row r="620" spans="1:27" ht="13.5" customHeight="1" x14ac:dyDescent="0.3">
      <c r="A620" s="2"/>
      <c r="B620" s="2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</row>
    <row r="621" spans="1:27" ht="13.5" customHeight="1" x14ac:dyDescent="0.3">
      <c r="A621" s="2"/>
      <c r="B621" s="2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</row>
    <row r="622" spans="1:27" ht="13.5" customHeight="1" x14ac:dyDescent="0.3">
      <c r="A622" s="2"/>
      <c r="B622" s="2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</row>
    <row r="623" spans="1:27" ht="13.5" customHeight="1" x14ac:dyDescent="0.3">
      <c r="A623" s="2"/>
      <c r="B623" s="2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</row>
    <row r="624" spans="1:27" ht="13.5" customHeight="1" x14ac:dyDescent="0.3">
      <c r="A624" s="2"/>
      <c r="B624" s="2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</row>
    <row r="625" spans="1:27" ht="13.5" customHeight="1" x14ac:dyDescent="0.3">
      <c r="A625" s="2"/>
      <c r="B625" s="2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</row>
    <row r="626" spans="1:27" ht="13.5" customHeight="1" x14ac:dyDescent="0.3">
      <c r="A626" s="2"/>
      <c r="B626" s="2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</row>
    <row r="627" spans="1:27" ht="13.5" customHeight="1" x14ac:dyDescent="0.3">
      <c r="A627" s="2"/>
      <c r="B627" s="2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</row>
    <row r="628" spans="1:27" ht="13.5" customHeight="1" x14ac:dyDescent="0.3">
      <c r="A628" s="2"/>
      <c r="B628" s="2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</row>
    <row r="629" spans="1:27" ht="13.5" customHeight="1" x14ac:dyDescent="0.3">
      <c r="A629" s="2"/>
      <c r="B629" s="2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</row>
    <row r="630" spans="1:27" ht="13.5" customHeight="1" x14ac:dyDescent="0.3">
      <c r="A630" s="2"/>
      <c r="B630" s="2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</row>
    <row r="631" spans="1:27" ht="13.5" customHeight="1" x14ac:dyDescent="0.3">
      <c r="A631" s="2"/>
      <c r="B631" s="2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</row>
    <row r="632" spans="1:27" ht="13.5" customHeight="1" x14ac:dyDescent="0.3">
      <c r="A632" s="2"/>
      <c r="B632" s="2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</row>
    <row r="633" spans="1:27" ht="13.5" customHeight="1" x14ac:dyDescent="0.3">
      <c r="A633" s="2"/>
      <c r="B633" s="2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</row>
    <row r="634" spans="1:27" ht="13.5" customHeight="1" x14ac:dyDescent="0.3">
      <c r="A634" s="2"/>
      <c r="B634" s="2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</row>
    <row r="635" spans="1:27" ht="13.5" customHeight="1" x14ac:dyDescent="0.3">
      <c r="A635" s="2"/>
      <c r="B635" s="2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</row>
    <row r="636" spans="1:27" ht="13.5" customHeight="1" x14ac:dyDescent="0.3">
      <c r="A636" s="2"/>
      <c r="B636" s="2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</row>
    <row r="637" spans="1:27" ht="13.5" customHeight="1" x14ac:dyDescent="0.3">
      <c r="A637" s="2"/>
      <c r="B637" s="2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</row>
    <row r="638" spans="1:27" ht="13.5" customHeight="1" x14ac:dyDescent="0.3">
      <c r="A638" s="2"/>
      <c r="B638" s="2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</row>
    <row r="639" spans="1:27" ht="13.5" customHeight="1" x14ac:dyDescent="0.3">
      <c r="A639" s="2"/>
      <c r="B639" s="2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</row>
    <row r="640" spans="1:27" ht="13.5" customHeight="1" x14ac:dyDescent="0.3">
      <c r="A640" s="2"/>
      <c r="B640" s="2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</row>
    <row r="641" spans="1:27" ht="13.5" customHeight="1" x14ac:dyDescent="0.3">
      <c r="A641" s="2"/>
      <c r="B641" s="2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</row>
    <row r="642" spans="1:27" ht="13.5" customHeight="1" x14ac:dyDescent="0.3">
      <c r="A642" s="2"/>
      <c r="B642" s="2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</row>
    <row r="643" spans="1:27" ht="13.5" customHeight="1" x14ac:dyDescent="0.3">
      <c r="A643" s="2"/>
      <c r="B643" s="2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</row>
    <row r="644" spans="1:27" ht="13.5" customHeight="1" x14ac:dyDescent="0.3">
      <c r="A644" s="2"/>
      <c r="B644" s="2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</row>
    <row r="645" spans="1:27" ht="13.5" customHeight="1" x14ac:dyDescent="0.3">
      <c r="A645" s="2"/>
      <c r="B645" s="2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</row>
    <row r="646" spans="1:27" ht="13.5" customHeight="1" x14ac:dyDescent="0.3">
      <c r="A646" s="2"/>
      <c r="B646" s="2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</row>
    <row r="647" spans="1:27" ht="13.5" customHeight="1" x14ac:dyDescent="0.3">
      <c r="A647" s="2"/>
      <c r="B647" s="2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</row>
    <row r="648" spans="1:27" ht="13.5" customHeight="1" x14ac:dyDescent="0.3">
      <c r="A648" s="2"/>
      <c r="B648" s="2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</row>
    <row r="649" spans="1:27" ht="13.5" customHeight="1" x14ac:dyDescent="0.3">
      <c r="A649" s="2"/>
      <c r="B649" s="2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</row>
    <row r="650" spans="1:27" ht="13.5" customHeight="1" x14ac:dyDescent="0.3">
      <c r="A650" s="2"/>
      <c r="B650" s="2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</row>
    <row r="651" spans="1:27" ht="13.5" customHeight="1" x14ac:dyDescent="0.3">
      <c r="A651" s="2"/>
      <c r="B651" s="2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</row>
    <row r="652" spans="1:27" ht="13.5" customHeight="1" x14ac:dyDescent="0.3">
      <c r="A652" s="2"/>
      <c r="B652" s="2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</row>
    <row r="653" spans="1:27" ht="13.5" customHeight="1" x14ac:dyDescent="0.3">
      <c r="A653" s="2"/>
      <c r="B653" s="2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</row>
    <row r="654" spans="1:27" ht="13.5" customHeight="1" x14ac:dyDescent="0.3">
      <c r="A654" s="2"/>
      <c r="B654" s="2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</row>
    <row r="655" spans="1:27" ht="13.5" customHeight="1" x14ac:dyDescent="0.3">
      <c r="A655" s="2"/>
      <c r="B655" s="2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</row>
    <row r="656" spans="1:27" ht="13.5" customHeight="1" x14ac:dyDescent="0.3">
      <c r="A656" s="2"/>
      <c r="B656" s="2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</row>
    <row r="657" spans="1:27" ht="13.5" customHeight="1" x14ac:dyDescent="0.3">
      <c r="A657" s="2"/>
      <c r="B657" s="2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</row>
    <row r="658" spans="1:27" ht="13.5" customHeight="1" x14ac:dyDescent="0.3">
      <c r="A658" s="2"/>
      <c r="B658" s="2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</row>
    <row r="659" spans="1:27" ht="13.5" customHeight="1" x14ac:dyDescent="0.3">
      <c r="A659" s="2"/>
      <c r="B659" s="2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</row>
    <row r="660" spans="1:27" ht="13.5" customHeight="1" x14ac:dyDescent="0.3">
      <c r="A660" s="2"/>
      <c r="B660" s="2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</row>
    <row r="661" spans="1:27" ht="13.5" customHeight="1" x14ac:dyDescent="0.3">
      <c r="A661" s="2"/>
      <c r="B661" s="2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</row>
    <row r="662" spans="1:27" ht="13.5" customHeight="1" x14ac:dyDescent="0.3">
      <c r="A662" s="2"/>
      <c r="B662" s="2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</row>
    <row r="663" spans="1:27" ht="13.5" customHeight="1" x14ac:dyDescent="0.3">
      <c r="A663" s="2"/>
      <c r="B663" s="2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</row>
    <row r="664" spans="1:27" ht="13.5" customHeight="1" x14ac:dyDescent="0.3">
      <c r="A664" s="2"/>
      <c r="B664" s="2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</row>
    <row r="665" spans="1:27" ht="13.5" customHeight="1" x14ac:dyDescent="0.3">
      <c r="A665" s="2"/>
      <c r="B665" s="2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</row>
    <row r="666" spans="1:27" ht="13.5" customHeight="1" x14ac:dyDescent="0.3">
      <c r="A666" s="2"/>
      <c r="B666" s="2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</row>
    <row r="667" spans="1:27" ht="13.5" customHeight="1" x14ac:dyDescent="0.3">
      <c r="A667" s="2"/>
      <c r="B667" s="2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</row>
    <row r="668" spans="1:27" ht="13.5" customHeight="1" x14ac:dyDescent="0.3">
      <c r="A668" s="2"/>
      <c r="B668" s="2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</row>
    <row r="669" spans="1:27" ht="13.5" customHeight="1" x14ac:dyDescent="0.3">
      <c r="A669" s="2"/>
      <c r="B669" s="2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</row>
    <row r="670" spans="1:27" ht="13.5" customHeight="1" x14ac:dyDescent="0.3">
      <c r="A670" s="2"/>
      <c r="B670" s="2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</row>
    <row r="671" spans="1:27" ht="13.5" customHeight="1" x14ac:dyDescent="0.3">
      <c r="A671" s="2"/>
      <c r="B671" s="2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</row>
    <row r="672" spans="1:27" ht="13.5" customHeight="1" x14ac:dyDescent="0.3">
      <c r="A672" s="2"/>
      <c r="B672" s="2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</row>
    <row r="673" spans="1:27" ht="13.5" customHeight="1" x14ac:dyDescent="0.3">
      <c r="A673" s="2"/>
      <c r="B673" s="2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</row>
    <row r="674" spans="1:27" ht="13.5" customHeight="1" x14ac:dyDescent="0.3">
      <c r="A674" s="2"/>
      <c r="B674" s="2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</row>
    <row r="675" spans="1:27" ht="13.5" customHeight="1" x14ac:dyDescent="0.3">
      <c r="A675" s="2"/>
      <c r="B675" s="2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</row>
    <row r="676" spans="1:27" ht="13.5" customHeight="1" x14ac:dyDescent="0.3">
      <c r="A676" s="2"/>
      <c r="B676" s="2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</row>
    <row r="677" spans="1:27" ht="13.5" customHeight="1" x14ac:dyDescent="0.3">
      <c r="A677" s="2"/>
      <c r="B677" s="2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</row>
    <row r="678" spans="1:27" ht="13.5" customHeight="1" x14ac:dyDescent="0.3">
      <c r="A678" s="2"/>
      <c r="B678" s="2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</row>
    <row r="679" spans="1:27" ht="13.5" customHeight="1" x14ac:dyDescent="0.3">
      <c r="A679" s="2"/>
      <c r="B679" s="2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</row>
    <row r="680" spans="1:27" ht="13.5" customHeight="1" x14ac:dyDescent="0.3">
      <c r="A680" s="2"/>
      <c r="B680" s="2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</row>
    <row r="681" spans="1:27" ht="13.5" customHeight="1" x14ac:dyDescent="0.3">
      <c r="A681" s="2"/>
      <c r="B681" s="2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</row>
    <row r="682" spans="1:27" ht="13.5" customHeight="1" x14ac:dyDescent="0.3">
      <c r="A682" s="2"/>
      <c r="B682" s="2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</row>
    <row r="683" spans="1:27" ht="13.5" customHeight="1" x14ac:dyDescent="0.3">
      <c r="A683" s="2"/>
      <c r="B683" s="2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</row>
    <row r="684" spans="1:27" ht="13.5" customHeight="1" x14ac:dyDescent="0.3">
      <c r="A684" s="2"/>
      <c r="B684" s="2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</row>
    <row r="685" spans="1:27" ht="13.5" customHeight="1" x14ac:dyDescent="0.3">
      <c r="A685" s="2"/>
      <c r="B685" s="2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</row>
    <row r="686" spans="1:27" ht="13.5" customHeight="1" x14ac:dyDescent="0.3">
      <c r="A686" s="2"/>
      <c r="B686" s="2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</row>
    <row r="687" spans="1:27" ht="13.5" customHeight="1" x14ac:dyDescent="0.3">
      <c r="A687" s="2"/>
      <c r="B687" s="2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</row>
    <row r="688" spans="1:27" ht="13.5" customHeight="1" x14ac:dyDescent="0.3">
      <c r="A688" s="2"/>
      <c r="B688" s="2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</row>
    <row r="689" spans="1:27" ht="13.5" customHeight="1" x14ac:dyDescent="0.3">
      <c r="A689" s="2"/>
      <c r="B689" s="2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</row>
    <row r="690" spans="1:27" ht="13.5" customHeight="1" x14ac:dyDescent="0.3">
      <c r="A690" s="2"/>
      <c r="B690" s="2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</row>
    <row r="691" spans="1:27" ht="13.5" customHeight="1" x14ac:dyDescent="0.3">
      <c r="A691" s="2"/>
      <c r="B691" s="2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</row>
    <row r="692" spans="1:27" ht="13.5" customHeight="1" x14ac:dyDescent="0.3">
      <c r="A692" s="2"/>
      <c r="B692" s="2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</row>
    <row r="693" spans="1:27" ht="13.5" customHeight="1" x14ac:dyDescent="0.3">
      <c r="A693" s="2"/>
      <c r="B693" s="2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</row>
    <row r="694" spans="1:27" ht="13.5" customHeight="1" x14ac:dyDescent="0.3">
      <c r="A694" s="2"/>
      <c r="B694" s="2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</row>
    <row r="695" spans="1:27" ht="13.5" customHeight="1" x14ac:dyDescent="0.3">
      <c r="A695" s="2"/>
      <c r="B695" s="2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</row>
    <row r="696" spans="1:27" ht="13.5" customHeight="1" x14ac:dyDescent="0.3">
      <c r="A696" s="2"/>
      <c r="B696" s="2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</row>
    <row r="697" spans="1:27" ht="13.5" customHeight="1" x14ac:dyDescent="0.3">
      <c r="A697" s="2"/>
      <c r="B697" s="2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</row>
    <row r="698" spans="1:27" ht="13.5" customHeight="1" x14ac:dyDescent="0.3">
      <c r="A698" s="2"/>
      <c r="B698" s="2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</row>
    <row r="699" spans="1:27" ht="13.5" customHeight="1" x14ac:dyDescent="0.3">
      <c r="A699" s="2"/>
      <c r="B699" s="2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</row>
    <row r="700" spans="1:27" ht="13.5" customHeight="1" x14ac:dyDescent="0.3">
      <c r="A700" s="2"/>
      <c r="B700" s="2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</row>
    <row r="701" spans="1:27" ht="13.5" customHeight="1" x14ac:dyDescent="0.3">
      <c r="A701" s="2"/>
      <c r="B701" s="2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</row>
    <row r="702" spans="1:27" ht="13.5" customHeight="1" x14ac:dyDescent="0.3">
      <c r="A702" s="2"/>
      <c r="B702" s="2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</row>
    <row r="703" spans="1:27" ht="13.5" customHeight="1" x14ac:dyDescent="0.3">
      <c r="A703" s="2"/>
      <c r="B703" s="2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</row>
    <row r="704" spans="1:27" ht="13.5" customHeight="1" x14ac:dyDescent="0.3">
      <c r="A704" s="2"/>
      <c r="B704" s="2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</row>
    <row r="705" spans="1:27" ht="13.5" customHeight="1" x14ac:dyDescent="0.3">
      <c r="A705" s="2"/>
      <c r="B705" s="2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</row>
    <row r="706" spans="1:27" ht="13.5" customHeight="1" x14ac:dyDescent="0.3">
      <c r="A706" s="2"/>
      <c r="B706" s="2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</row>
    <row r="707" spans="1:27" ht="13.5" customHeight="1" x14ac:dyDescent="0.3">
      <c r="A707" s="2"/>
      <c r="B707" s="2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</row>
    <row r="708" spans="1:27" ht="13.5" customHeight="1" x14ac:dyDescent="0.3">
      <c r="A708" s="2"/>
      <c r="B708" s="2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</row>
    <row r="709" spans="1:27" ht="13.5" customHeight="1" x14ac:dyDescent="0.3">
      <c r="A709" s="2"/>
      <c r="B709" s="2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</row>
    <row r="710" spans="1:27" ht="13.5" customHeight="1" x14ac:dyDescent="0.3">
      <c r="A710" s="2"/>
      <c r="B710" s="2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</row>
    <row r="711" spans="1:27" ht="13.5" customHeight="1" x14ac:dyDescent="0.3">
      <c r="A711" s="2"/>
      <c r="B711" s="2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</row>
    <row r="712" spans="1:27" ht="13.5" customHeight="1" x14ac:dyDescent="0.3">
      <c r="A712" s="2"/>
      <c r="B712" s="2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</row>
    <row r="713" spans="1:27" ht="13.5" customHeight="1" x14ac:dyDescent="0.3">
      <c r="A713" s="2"/>
      <c r="B713" s="2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</row>
    <row r="714" spans="1:27" ht="13.5" customHeight="1" x14ac:dyDescent="0.3">
      <c r="A714" s="2"/>
      <c r="B714" s="2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</row>
    <row r="715" spans="1:27" ht="13.5" customHeight="1" x14ac:dyDescent="0.3">
      <c r="A715" s="2"/>
      <c r="B715" s="2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</row>
    <row r="716" spans="1:27" ht="13.5" customHeight="1" x14ac:dyDescent="0.3">
      <c r="A716" s="2"/>
      <c r="B716" s="2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</row>
    <row r="717" spans="1:27" ht="13.5" customHeight="1" x14ac:dyDescent="0.3">
      <c r="A717" s="2"/>
      <c r="B717" s="2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</row>
    <row r="718" spans="1:27" ht="13.5" customHeight="1" x14ac:dyDescent="0.3">
      <c r="A718" s="2"/>
      <c r="B718" s="2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</row>
    <row r="719" spans="1:27" ht="13.5" customHeight="1" x14ac:dyDescent="0.3">
      <c r="A719" s="2"/>
      <c r="B719" s="2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</row>
    <row r="720" spans="1:27" ht="13.5" customHeight="1" x14ac:dyDescent="0.3">
      <c r="A720" s="2"/>
      <c r="B720" s="2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</row>
    <row r="721" spans="1:27" ht="13.5" customHeight="1" x14ac:dyDescent="0.3">
      <c r="A721" s="2"/>
      <c r="B721" s="2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</row>
    <row r="722" spans="1:27" ht="13.5" customHeight="1" x14ac:dyDescent="0.3">
      <c r="A722" s="2"/>
      <c r="B722" s="2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</row>
    <row r="723" spans="1:27" ht="13.5" customHeight="1" x14ac:dyDescent="0.3">
      <c r="A723" s="2"/>
      <c r="B723" s="2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</row>
    <row r="724" spans="1:27" ht="13.5" customHeight="1" x14ac:dyDescent="0.3">
      <c r="A724" s="2"/>
      <c r="B724" s="2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</row>
    <row r="725" spans="1:27" ht="13.5" customHeight="1" x14ac:dyDescent="0.3">
      <c r="A725" s="2"/>
      <c r="B725" s="2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</row>
    <row r="726" spans="1:27" ht="13.5" customHeight="1" x14ac:dyDescent="0.3">
      <c r="A726" s="2"/>
      <c r="B726" s="2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</row>
    <row r="727" spans="1:27" ht="13.5" customHeight="1" x14ac:dyDescent="0.3">
      <c r="A727" s="2"/>
      <c r="B727" s="2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</row>
    <row r="728" spans="1:27" ht="13.5" customHeight="1" x14ac:dyDescent="0.3">
      <c r="A728" s="2"/>
      <c r="B728" s="2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</row>
    <row r="729" spans="1:27" ht="13.5" customHeight="1" x14ac:dyDescent="0.3">
      <c r="A729" s="2"/>
      <c r="B729" s="2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</row>
    <row r="730" spans="1:27" ht="13.5" customHeight="1" x14ac:dyDescent="0.3">
      <c r="A730" s="2"/>
      <c r="B730" s="2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</row>
    <row r="731" spans="1:27" ht="13.5" customHeight="1" x14ac:dyDescent="0.3">
      <c r="A731" s="2"/>
      <c r="B731" s="2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</row>
    <row r="732" spans="1:27" ht="13.5" customHeight="1" x14ac:dyDescent="0.3">
      <c r="A732" s="2"/>
      <c r="B732" s="2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</row>
    <row r="733" spans="1:27" ht="13.5" customHeight="1" x14ac:dyDescent="0.3">
      <c r="A733" s="2"/>
      <c r="B733" s="2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</row>
    <row r="734" spans="1:27" ht="13.5" customHeight="1" x14ac:dyDescent="0.3">
      <c r="A734" s="2"/>
      <c r="B734" s="2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</row>
    <row r="735" spans="1:27" ht="13.5" customHeight="1" x14ac:dyDescent="0.3">
      <c r="A735" s="2"/>
      <c r="B735" s="2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</row>
    <row r="736" spans="1:27" ht="13.5" customHeight="1" x14ac:dyDescent="0.3">
      <c r="A736" s="2"/>
      <c r="B736" s="2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</row>
    <row r="737" spans="1:27" ht="13.5" customHeight="1" x14ac:dyDescent="0.3">
      <c r="A737" s="2"/>
      <c r="B737" s="2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</row>
    <row r="738" spans="1:27" ht="13.5" customHeight="1" x14ac:dyDescent="0.3">
      <c r="A738" s="2"/>
      <c r="B738" s="2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</row>
    <row r="739" spans="1:27" ht="13.5" customHeight="1" x14ac:dyDescent="0.3">
      <c r="A739" s="2"/>
      <c r="B739" s="2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</row>
    <row r="740" spans="1:27" ht="13.5" customHeight="1" x14ac:dyDescent="0.3">
      <c r="A740" s="2"/>
      <c r="B740" s="2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</row>
    <row r="741" spans="1:27" ht="13.5" customHeight="1" x14ac:dyDescent="0.3">
      <c r="A741" s="2"/>
      <c r="B741" s="2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</row>
    <row r="742" spans="1:27" ht="13.5" customHeight="1" x14ac:dyDescent="0.3">
      <c r="A742" s="2"/>
      <c r="B742" s="2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</row>
    <row r="743" spans="1:27" ht="13.5" customHeight="1" x14ac:dyDescent="0.3">
      <c r="A743" s="2"/>
      <c r="B743" s="2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</row>
    <row r="744" spans="1:27" ht="13.5" customHeight="1" x14ac:dyDescent="0.3">
      <c r="A744" s="2"/>
      <c r="B744" s="2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</row>
    <row r="745" spans="1:27" ht="13.5" customHeight="1" x14ac:dyDescent="0.3">
      <c r="A745" s="2"/>
      <c r="B745" s="2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</row>
    <row r="746" spans="1:27" ht="13.5" customHeight="1" x14ac:dyDescent="0.3">
      <c r="A746" s="2"/>
      <c r="B746" s="2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</row>
    <row r="747" spans="1:27" ht="13.5" customHeight="1" x14ac:dyDescent="0.3">
      <c r="A747" s="2"/>
      <c r="B747" s="2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</row>
    <row r="748" spans="1:27" ht="13.5" customHeight="1" x14ac:dyDescent="0.3">
      <c r="A748" s="2"/>
      <c r="B748" s="2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</row>
    <row r="749" spans="1:27" ht="13.5" customHeight="1" x14ac:dyDescent="0.3">
      <c r="A749" s="2"/>
      <c r="B749" s="2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</row>
    <row r="750" spans="1:27" ht="13.5" customHeight="1" x14ac:dyDescent="0.3">
      <c r="A750" s="2"/>
      <c r="B750" s="2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</row>
    <row r="751" spans="1:27" ht="13.5" customHeight="1" x14ac:dyDescent="0.3">
      <c r="A751" s="2"/>
      <c r="B751" s="2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</row>
    <row r="752" spans="1:27" ht="13.5" customHeight="1" x14ac:dyDescent="0.3">
      <c r="A752" s="2"/>
      <c r="B752" s="2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</row>
    <row r="753" spans="1:27" ht="13.5" customHeight="1" x14ac:dyDescent="0.3">
      <c r="A753" s="2"/>
      <c r="B753" s="2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</row>
    <row r="754" spans="1:27" ht="13.5" customHeight="1" x14ac:dyDescent="0.3">
      <c r="A754" s="2"/>
      <c r="B754" s="2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</row>
    <row r="755" spans="1:27" ht="13.5" customHeight="1" x14ac:dyDescent="0.3">
      <c r="A755" s="2"/>
      <c r="B755" s="2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</row>
    <row r="756" spans="1:27" ht="13.5" customHeight="1" x14ac:dyDescent="0.3">
      <c r="A756" s="2"/>
      <c r="B756" s="2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</row>
    <row r="757" spans="1:27" ht="13.5" customHeight="1" x14ac:dyDescent="0.3">
      <c r="A757" s="2"/>
      <c r="B757" s="2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</row>
    <row r="758" spans="1:27" ht="13.5" customHeight="1" x14ac:dyDescent="0.3">
      <c r="A758" s="2"/>
      <c r="B758" s="2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</row>
    <row r="759" spans="1:27" ht="13.5" customHeight="1" x14ac:dyDescent="0.3">
      <c r="A759" s="2"/>
      <c r="B759" s="2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</row>
    <row r="760" spans="1:27" ht="13.5" customHeight="1" x14ac:dyDescent="0.3">
      <c r="A760" s="2"/>
      <c r="B760" s="2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</row>
    <row r="761" spans="1:27" ht="13.5" customHeight="1" x14ac:dyDescent="0.3">
      <c r="A761" s="2"/>
      <c r="B761" s="2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</row>
    <row r="762" spans="1:27" ht="13.5" customHeight="1" x14ac:dyDescent="0.3">
      <c r="A762" s="2"/>
      <c r="B762" s="2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</row>
    <row r="763" spans="1:27" ht="13.5" customHeight="1" x14ac:dyDescent="0.3">
      <c r="A763" s="2"/>
      <c r="B763" s="2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</row>
    <row r="764" spans="1:27" ht="13.5" customHeight="1" x14ac:dyDescent="0.3">
      <c r="A764" s="2"/>
      <c r="B764" s="2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</row>
    <row r="765" spans="1:27" ht="13.5" customHeight="1" x14ac:dyDescent="0.3">
      <c r="A765" s="2"/>
      <c r="B765" s="2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</row>
    <row r="766" spans="1:27" ht="13.5" customHeight="1" x14ac:dyDescent="0.3">
      <c r="A766" s="2"/>
      <c r="B766" s="2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</row>
    <row r="767" spans="1:27" ht="13.5" customHeight="1" x14ac:dyDescent="0.3">
      <c r="A767" s="2"/>
      <c r="B767" s="2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</row>
    <row r="768" spans="1:27" ht="13.5" customHeight="1" x14ac:dyDescent="0.3">
      <c r="A768" s="2"/>
      <c r="B768" s="2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</row>
    <row r="769" spans="1:27" ht="13.5" customHeight="1" x14ac:dyDescent="0.3">
      <c r="A769" s="2"/>
      <c r="B769" s="2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</row>
    <row r="770" spans="1:27" ht="13.5" customHeight="1" x14ac:dyDescent="0.3">
      <c r="A770" s="2"/>
      <c r="B770" s="2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</row>
    <row r="771" spans="1:27" ht="13.5" customHeight="1" x14ac:dyDescent="0.3">
      <c r="A771" s="2"/>
      <c r="B771" s="2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</row>
    <row r="772" spans="1:27" ht="13.5" customHeight="1" x14ac:dyDescent="0.3">
      <c r="A772" s="2"/>
      <c r="B772" s="2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</row>
    <row r="773" spans="1:27" ht="13.5" customHeight="1" x14ac:dyDescent="0.3">
      <c r="A773" s="2"/>
      <c r="B773" s="2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</row>
    <row r="774" spans="1:27" ht="13.5" customHeight="1" x14ac:dyDescent="0.3">
      <c r="A774" s="2"/>
      <c r="B774" s="2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</row>
    <row r="775" spans="1:27" ht="13.5" customHeight="1" x14ac:dyDescent="0.3">
      <c r="A775" s="2"/>
      <c r="B775" s="2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</row>
    <row r="776" spans="1:27" ht="13.5" customHeight="1" x14ac:dyDescent="0.3">
      <c r="A776" s="2"/>
      <c r="B776" s="2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</row>
    <row r="777" spans="1:27" ht="13.5" customHeight="1" x14ac:dyDescent="0.3">
      <c r="A777" s="2"/>
      <c r="B777" s="2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</row>
    <row r="778" spans="1:27" ht="13.5" customHeight="1" x14ac:dyDescent="0.3">
      <c r="A778" s="2"/>
      <c r="B778" s="2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</row>
    <row r="779" spans="1:27" ht="13.5" customHeight="1" x14ac:dyDescent="0.3">
      <c r="A779" s="2"/>
      <c r="B779" s="2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</row>
    <row r="780" spans="1:27" ht="13.5" customHeight="1" x14ac:dyDescent="0.3">
      <c r="A780" s="2"/>
      <c r="B780" s="2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</row>
    <row r="781" spans="1:27" ht="13.5" customHeight="1" x14ac:dyDescent="0.3">
      <c r="A781" s="2"/>
      <c r="B781" s="2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</row>
    <row r="782" spans="1:27" ht="13.5" customHeight="1" x14ac:dyDescent="0.3">
      <c r="A782" s="2"/>
      <c r="B782" s="2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</row>
    <row r="783" spans="1:27" ht="13.5" customHeight="1" x14ac:dyDescent="0.3">
      <c r="A783" s="2"/>
      <c r="B783" s="2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</row>
    <row r="784" spans="1:27" ht="13.5" customHeight="1" x14ac:dyDescent="0.3">
      <c r="A784" s="2"/>
      <c r="B784" s="2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</row>
    <row r="785" spans="1:27" ht="13.5" customHeight="1" x14ac:dyDescent="0.3">
      <c r="A785" s="2"/>
      <c r="B785" s="2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</row>
    <row r="786" spans="1:27" ht="13.5" customHeight="1" x14ac:dyDescent="0.3">
      <c r="A786" s="2"/>
      <c r="B786" s="2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</row>
    <row r="787" spans="1:27" ht="13.5" customHeight="1" x14ac:dyDescent="0.3">
      <c r="A787" s="2"/>
      <c r="B787" s="2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</row>
    <row r="788" spans="1:27" ht="13.5" customHeight="1" x14ac:dyDescent="0.3">
      <c r="A788" s="2"/>
      <c r="B788" s="2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</row>
    <row r="789" spans="1:27" ht="13.5" customHeight="1" x14ac:dyDescent="0.3">
      <c r="A789" s="2"/>
      <c r="B789" s="2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</row>
    <row r="790" spans="1:27" ht="13.5" customHeight="1" x14ac:dyDescent="0.3">
      <c r="A790" s="2"/>
      <c r="B790" s="2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</row>
    <row r="791" spans="1:27" ht="13.5" customHeight="1" x14ac:dyDescent="0.3">
      <c r="A791" s="2"/>
      <c r="B791" s="2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</row>
    <row r="792" spans="1:27" ht="13.5" customHeight="1" x14ac:dyDescent="0.3">
      <c r="A792" s="2"/>
      <c r="B792" s="2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</row>
    <row r="793" spans="1:27" ht="13.5" customHeight="1" x14ac:dyDescent="0.3">
      <c r="A793" s="2"/>
      <c r="B793" s="2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</row>
    <row r="794" spans="1:27" ht="13.5" customHeight="1" x14ac:dyDescent="0.3">
      <c r="A794" s="2"/>
      <c r="B794" s="2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</row>
    <row r="795" spans="1:27" ht="13.5" customHeight="1" x14ac:dyDescent="0.3">
      <c r="A795" s="2"/>
      <c r="B795" s="2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</row>
    <row r="796" spans="1:27" ht="13.5" customHeight="1" x14ac:dyDescent="0.3">
      <c r="A796" s="2"/>
      <c r="B796" s="2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</row>
    <row r="797" spans="1:27" ht="13.5" customHeight="1" x14ac:dyDescent="0.3">
      <c r="A797" s="2"/>
      <c r="B797" s="2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</row>
    <row r="798" spans="1:27" ht="13.5" customHeight="1" x14ac:dyDescent="0.3">
      <c r="A798" s="2"/>
      <c r="B798" s="2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</row>
    <row r="799" spans="1:27" ht="13.5" customHeight="1" x14ac:dyDescent="0.3">
      <c r="A799" s="2"/>
      <c r="B799" s="2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</row>
    <row r="800" spans="1:27" ht="13.5" customHeight="1" x14ac:dyDescent="0.3">
      <c r="A800" s="2"/>
      <c r="B800" s="2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</row>
    <row r="801" spans="1:27" ht="13.5" customHeight="1" x14ac:dyDescent="0.3">
      <c r="A801" s="2"/>
      <c r="B801" s="2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</row>
    <row r="802" spans="1:27" ht="13.5" customHeight="1" x14ac:dyDescent="0.3">
      <c r="A802" s="2"/>
      <c r="B802" s="2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</row>
    <row r="803" spans="1:27" ht="13.5" customHeight="1" x14ac:dyDescent="0.3">
      <c r="A803" s="2"/>
      <c r="B803" s="2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</row>
    <row r="804" spans="1:27" ht="13.5" customHeight="1" x14ac:dyDescent="0.3">
      <c r="A804" s="2"/>
      <c r="B804" s="2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</row>
    <row r="805" spans="1:27" ht="13.5" customHeight="1" x14ac:dyDescent="0.3">
      <c r="A805" s="2"/>
      <c r="B805" s="2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</row>
    <row r="806" spans="1:27" ht="13.5" customHeight="1" x14ac:dyDescent="0.3">
      <c r="A806" s="2"/>
      <c r="B806" s="2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</row>
    <row r="807" spans="1:27" ht="13.5" customHeight="1" x14ac:dyDescent="0.3">
      <c r="A807" s="2"/>
      <c r="B807" s="2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</row>
    <row r="808" spans="1:27" ht="13.5" customHeight="1" x14ac:dyDescent="0.3">
      <c r="A808" s="2"/>
      <c r="B808" s="2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</row>
    <row r="809" spans="1:27" ht="13.5" customHeight="1" x14ac:dyDescent="0.3">
      <c r="A809" s="2"/>
      <c r="B809" s="2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</row>
    <row r="810" spans="1:27" ht="13.5" customHeight="1" x14ac:dyDescent="0.3">
      <c r="A810" s="2"/>
      <c r="B810" s="2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</row>
    <row r="811" spans="1:27" ht="13.5" customHeight="1" x14ac:dyDescent="0.3">
      <c r="A811" s="2"/>
      <c r="B811" s="2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</row>
    <row r="812" spans="1:27" ht="13.5" customHeight="1" x14ac:dyDescent="0.3">
      <c r="A812" s="2"/>
      <c r="B812" s="2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</row>
    <row r="813" spans="1:27" ht="13.5" customHeight="1" x14ac:dyDescent="0.3">
      <c r="A813" s="2"/>
      <c r="B813" s="2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</row>
    <row r="814" spans="1:27" ht="13.5" customHeight="1" x14ac:dyDescent="0.3">
      <c r="A814" s="2"/>
      <c r="B814" s="2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</row>
    <row r="815" spans="1:27" ht="13.5" customHeight="1" x14ac:dyDescent="0.3">
      <c r="A815" s="2"/>
      <c r="B815" s="2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</row>
    <row r="816" spans="1:27" ht="13.5" customHeight="1" x14ac:dyDescent="0.3">
      <c r="A816" s="2"/>
      <c r="B816" s="2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</row>
    <row r="817" spans="1:27" ht="13.5" customHeight="1" x14ac:dyDescent="0.3">
      <c r="A817" s="2"/>
      <c r="B817" s="2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</row>
    <row r="818" spans="1:27" ht="13.5" customHeight="1" x14ac:dyDescent="0.3">
      <c r="A818" s="2"/>
      <c r="B818" s="2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</row>
    <row r="819" spans="1:27" ht="13.5" customHeight="1" x14ac:dyDescent="0.3">
      <c r="A819" s="2"/>
      <c r="B819" s="2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</row>
    <row r="820" spans="1:27" ht="13.5" customHeight="1" x14ac:dyDescent="0.3">
      <c r="A820" s="2"/>
      <c r="B820" s="2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</row>
    <row r="821" spans="1:27" ht="13.5" customHeight="1" x14ac:dyDescent="0.3">
      <c r="A821" s="2"/>
      <c r="B821" s="2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</row>
    <row r="822" spans="1:27" ht="13.5" customHeight="1" x14ac:dyDescent="0.3">
      <c r="A822" s="2"/>
      <c r="B822" s="2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</row>
    <row r="823" spans="1:27" ht="13.5" customHeight="1" x14ac:dyDescent="0.3">
      <c r="A823" s="2"/>
      <c r="B823" s="2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</row>
    <row r="824" spans="1:27" ht="13.5" customHeight="1" x14ac:dyDescent="0.3">
      <c r="A824" s="2"/>
      <c r="B824" s="2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</row>
    <row r="825" spans="1:27" ht="13.5" customHeight="1" x14ac:dyDescent="0.3">
      <c r="A825" s="2"/>
      <c r="B825" s="2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</row>
    <row r="826" spans="1:27" ht="13.5" customHeight="1" x14ac:dyDescent="0.3">
      <c r="A826" s="2"/>
      <c r="B826" s="2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</row>
    <row r="827" spans="1:27" ht="13.5" customHeight="1" x14ac:dyDescent="0.3">
      <c r="A827" s="2"/>
      <c r="B827" s="2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</row>
    <row r="828" spans="1:27" ht="13.5" customHeight="1" x14ac:dyDescent="0.3">
      <c r="A828" s="2"/>
      <c r="B828" s="2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</row>
    <row r="829" spans="1:27" ht="13.5" customHeight="1" x14ac:dyDescent="0.3">
      <c r="A829" s="2"/>
      <c r="B829" s="2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</row>
    <row r="830" spans="1:27" ht="13.5" customHeight="1" x14ac:dyDescent="0.3">
      <c r="A830" s="2"/>
      <c r="B830" s="2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</row>
    <row r="831" spans="1:27" ht="13.5" customHeight="1" x14ac:dyDescent="0.3">
      <c r="A831" s="2"/>
      <c r="B831" s="2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</row>
    <row r="832" spans="1:27" ht="13.5" customHeight="1" x14ac:dyDescent="0.3">
      <c r="A832" s="2"/>
      <c r="B832" s="2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</row>
    <row r="833" spans="1:27" ht="13.5" customHeight="1" x14ac:dyDescent="0.3">
      <c r="A833" s="2"/>
      <c r="B833" s="2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</row>
    <row r="834" spans="1:27" ht="13.5" customHeight="1" x14ac:dyDescent="0.3">
      <c r="A834" s="2"/>
      <c r="B834" s="2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</row>
    <row r="835" spans="1:27" ht="13.5" customHeight="1" x14ac:dyDescent="0.3">
      <c r="A835" s="2"/>
      <c r="B835" s="2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</row>
    <row r="836" spans="1:27" ht="13.5" customHeight="1" x14ac:dyDescent="0.3">
      <c r="A836" s="2"/>
      <c r="B836" s="2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</row>
    <row r="837" spans="1:27" ht="13.5" customHeight="1" x14ac:dyDescent="0.3">
      <c r="A837" s="2"/>
      <c r="B837" s="2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</row>
    <row r="838" spans="1:27" ht="13.5" customHeight="1" x14ac:dyDescent="0.3">
      <c r="A838" s="2"/>
      <c r="B838" s="2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</row>
    <row r="839" spans="1:27" ht="13.5" customHeight="1" x14ac:dyDescent="0.3">
      <c r="A839" s="2"/>
      <c r="B839" s="2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</row>
    <row r="840" spans="1:27" ht="13.5" customHeight="1" x14ac:dyDescent="0.3">
      <c r="A840" s="2"/>
      <c r="B840" s="2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</row>
    <row r="841" spans="1:27" ht="13.5" customHeight="1" x14ac:dyDescent="0.3">
      <c r="A841" s="2"/>
      <c r="B841" s="2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</row>
    <row r="842" spans="1:27" ht="13.5" customHeight="1" x14ac:dyDescent="0.3">
      <c r="A842" s="2"/>
      <c r="B842" s="2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</row>
    <row r="843" spans="1:27" ht="13.5" customHeight="1" x14ac:dyDescent="0.3">
      <c r="A843" s="2"/>
      <c r="B843" s="2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</row>
    <row r="844" spans="1:27" ht="13.5" customHeight="1" x14ac:dyDescent="0.3">
      <c r="A844" s="2"/>
      <c r="B844" s="2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</row>
    <row r="845" spans="1:27" ht="13.5" customHeight="1" x14ac:dyDescent="0.3">
      <c r="A845" s="2"/>
      <c r="B845" s="2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</row>
    <row r="846" spans="1:27" ht="13.5" customHeight="1" x14ac:dyDescent="0.3">
      <c r="A846" s="2"/>
      <c r="B846" s="2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</row>
    <row r="847" spans="1:27" ht="13.5" customHeight="1" x14ac:dyDescent="0.3">
      <c r="A847" s="2"/>
      <c r="B847" s="2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</row>
    <row r="848" spans="1:27" ht="13.5" customHeight="1" x14ac:dyDescent="0.3">
      <c r="A848" s="2"/>
      <c r="B848" s="2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</row>
    <row r="849" spans="1:27" ht="13.5" customHeight="1" x14ac:dyDescent="0.3">
      <c r="A849" s="2"/>
      <c r="B849" s="2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</row>
    <row r="850" spans="1:27" ht="13.5" customHeight="1" x14ac:dyDescent="0.3">
      <c r="A850" s="2"/>
      <c r="B850" s="2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</row>
    <row r="851" spans="1:27" ht="13.5" customHeight="1" x14ac:dyDescent="0.3">
      <c r="A851" s="2"/>
      <c r="B851" s="2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</row>
    <row r="852" spans="1:27" ht="13.5" customHeight="1" x14ac:dyDescent="0.3">
      <c r="A852" s="2"/>
      <c r="B852" s="2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</row>
    <row r="853" spans="1:27" ht="13.5" customHeight="1" x14ac:dyDescent="0.3">
      <c r="A853" s="2"/>
      <c r="B853" s="2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</row>
    <row r="854" spans="1:27" ht="13.5" customHeight="1" x14ac:dyDescent="0.3">
      <c r="A854" s="2"/>
      <c r="B854" s="2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</row>
    <row r="855" spans="1:27" ht="13.5" customHeight="1" x14ac:dyDescent="0.3">
      <c r="A855" s="2"/>
      <c r="B855" s="2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</row>
    <row r="856" spans="1:27" ht="13.5" customHeight="1" x14ac:dyDescent="0.3">
      <c r="A856" s="2"/>
      <c r="B856" s="2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</row>
    <row r="857" spans="1:27" ht="13.5" customHeight="1" x14ac:dyDescent="0.3">
      <c r="A857" s="2"/>
      <c r="B857" s="2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</row>
    <row r="858" spans="1:27" ht="13.5" customHeight="1" x14ac:dyDescent="0.3">
      <c r="A858" s="2"/>
      <c r="B858" s="2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</row>
    <row r="859" spans="1:27" ht="13.5" customHeight="1" x14ac:dyDescent="0.3">
      <c r="A859" s="2"/>
      <c r="B859" s="2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</row>
    <row r="860" spans="1:27" ht="13.5" customHeight="1" x14ac:dyDescent="0.3">
      <c r="A860" s="2"/>
      <c r="B860" s="2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</row>
    <row r="861" spans="1:27" ht="13.5" customHeight="1" x14ac:dyDescent="0.3">
      <c r="A861" s="2"/>
      <c r="B861" s="2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</row>
    <row r="862" spans="1:27" ht="13.5" customHeight="1" x14ac:dyDescent="0.3">
      <c r="A862" s="2"/>
      <c r="B862" s="2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</row>
    <row r="863" spans="1:27" ht="13.5" customHeight="1" x14ac:dyDescent="0.3">
      <c r="A863" s="2"/>
      <c r="B863" s="2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</row>
    <row r="864" spans="1:27" ht="13.5" customHeight="1" x14ac:dyDescent="0.3">
      <c r="A864" s="2"/>
      <c r="B864" s="2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</row>
    <row r="865" spans="1:27" ht="13.5" customHeight="1" x14ac:dyDescent="0.3">
      <c r="A865" s="2"/>
      <c r="B865" s="2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</row>
    <row r="866" spans="1:27" ht="13.5" customHeight="1" x14ac:dyDescent="0.3">
      <c r="A866" s="2"/>
      <c r="B866" s="2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</row>
    <row r="867" spans="1:27" ht="13.5" customHeight="1" x14ac:dyDescent="0.3">
      <c r="A867" s="2"/>
      <c r="B867" s="2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</row>
    <row r="868" spans="1:27" ht="13.5" customHeight="1" x14ac:dyDescent="0.3">
      <c r="A868" s="2"/>
      <c r="B868" s="2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</row>
    <row r="869" spans="1:27" ht="13.5" customHeight="1" x14ac:dyDescent="0.3">
      <c r="A869" s="2"/>
      <c r="B869" s="2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</row>
    <row r="870" spans="1:27" ht="13.5" customHeight="1" x14ac:dyDescent="0.3">
      <c r="A870" s="2"/>
      <c r="B870" s="2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</row>
    <row r="871" spans="1:27" ht="13.5" customHeight="1" x14ac:dyDescent="0.3">
      <c r="A871" s="2"/>
      <c r="B871" s="2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</row>
    <row r="872" spans="1:27" ht="13.5" customHeight="1" x14ac:dyDescent="0.3">
      <c r="A872" s="2"/>
      <c r="B872" s="2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</row>
    <row r="873" spans="1:27" ht="13.5" customHeight="1" x14ac:dyDescent="0.3">
      <c r="A873" s="2"/>
      <c r="B873" s="2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</row>
    <row r="874" spans="1:27" ht="13.5" customHeight="1" x14ac:dyDescent="0.3">
      <c r="A874" s="2"/>
      <c r="B874" s="2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</row>
    <row r="875" spans="1:27" ht="13.5" customHeight="1" x14ac:dyDescent="0.3">
      <c r="A875" s="2"/>
      <c r="B875" s="2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</row>
    <row r="876" spans="1:27" ht="13.5" customHeight="1" x14ac:dyDescent="0.3">
      <c r="A876" s="2"/>
      <c r="B876" s="2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</row>
    <row r="877" spans="1:27" ht="13.5" customHeight="1" x14ac:dyDescent="0.3">
      <c r="A877" s="2"/>
      <c r="B877" s="2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</row>
    <row r="878" spans="1:27" ht="13.5" customHeight="1" x14ac:dyDescent="0.3">
      <c r="A878" s="2"/>
      <c r="B878" s="2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</row>
    <row r="879" spans="1:27" ht="13.5" customHeight="1" x14ac:dyDescent="0.3">
      <c r="A879" s="2"/>
      <c r="B879" s="2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</row>
    <row r="880" spans="1:27" ht="13.5" customHeight="1" x14ac:dyDescent="0.3">
      <c r="A880" s="2"/>
      <c r="B880" s="2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</row>
    <row r="881" spans="1:27" ht="13.5" customHeight="1" x14ac:dyDescent="0.3">
      <c r="A881" s="2"/>
      <c r="B881" s="2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</row>
    <row r="882" spans="1:27" ht="13.5" customHeight="1" x14ac:dyDescent="0.3">
      <c r="A882" s="2"/>
      <c r="B882" s="2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</row>
    <row r="883" spans="1:27" ht="13.5" customHeight="1" x14ac:dyDescent="0.3">
      <c r="A883" s="2"/>
      <c r="B883" s="2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</row>
    <row r="884" spans="1:27" ht="13.5" customHeight="1" x14ac:dyDescent="0.3">
      <c r="A884" s="2"/>
      <c r="B884" s="2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</row>
    <row r="885" spans="1:27" ht="13.5" customHeight="1" x14ac:dyDescent="0.3">
      <c r="A885" s="2"/>
      <c r="B885" s="2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</row>
    <row r="886" spans="1:27" ht="13.5" customHeight="1" x14ac:dyDescent="0.3">
      <c r="A886" s="2"/>
      <c r="B886" s="2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</row>
    <row r="887" spans="1:27" ht="13.5" customHeight="1" x14ac:dyDescent="0.3">
      <c r="A887" s="2"/>
      <c r="B887" s="2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</row>
    <row r="888" spans="1:27" ht="13.5" customHeight="1" x14ac:dyDescent="0.3">
      <c r="A888" s="2"/>
      <c r="B888" s="2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</row>
    <row r="889" spans="1:27" ht="13.5" customHeight="1" x14ac:dyDescent="0.3">
      <c r="A889" s="2"/>
      <c r="B889" s="2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</row>
    <row r="890" spans="1:27" ht="13.5" customHeight="1" x14ac:dyDescent="0.3">
      <c r="A890" s="2"/>
      <c r="B890" s="2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</row>
    <row r="891" spans="1:27" ht="13.5" customHeight="1" x14ac:dyDescent="0.3">
      <c r="A891" s="2"/>
      <c r="B891" s="2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</row>
    <row r="892" spans="1:27" ht="13.5" customHeight="1" x14ac:dyDescent="0.3">
      <c r="A892" s="2"/>
      <c r="B892" s="2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</row>
    <row r="893" spans="1:27" ht="13.5" customHeight="1" x14ac:dyDescent="0.3">
      <c r="A893" s="2"/>
      <c r="B893" s="2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</row>
    <row r="894" spans="1:27" ht="13.5" customHeight="1" x14ac:dyDescent="0.3">
      <c r="A894" s="2"/>
      <c r="B894" s="2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</row>
    <row r="895" spans="1:27" ht="13.5" customHeight="1" x14ac:dyDescent="0.3">
      <c r="A895" s="2"/>
      <c r="B895" s="2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</row>
    <row r="896" spans="1:27" ht="13.5" customHeight="1" x14ac:dyDescent="0.3">
      <c r="A896" s="2"/>
      <c r="B896" s="2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</row>
    <row r="897" spans="1:27" ht="13.5" customHeight="1" x14ac:dyDescent="0.3">
      <c r="A897" s="2"/>
      <c r="B897" s="2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</row>
    <row r="898" spans="1:27" ht="13.5" customHeight="1" x14ac:dyDescent="0.3">
      <c r="A898" s="2"/>
      <c r="B898" s="2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</row>
    <row r="899" spans="1:27" ht="13.5" customHeight="1" x14ac:dyDescent="0.3">
      <c r="A899" s="2"/>
      <c r="B899" s="2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</row>
    <row r="900" spans="1:27" ht="13.5" customHeight="1" x14ac:dyDescent="0.3">
      <c r="A900" s="2"/>
      <c r="B900" s="2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</row>
    <row r="901" spans="1:27" ht="13.5" customHeight="1" x14ac:dyDescent="0.3">
      <c r="A901" s="2"/>
      <c r="B901" s="2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</row>
    <row r="902" spans="1:27" ht="13.5" customHeight="1" x14ac:dyDescent="0.3">
      <c r="A902" s="2"/>
      <c r="B902" s="2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</row>
    <row r="903" spans="1:27" ht="13.5" customHeight="1" x14ac:dyDescent="0.3">
      <c r="A903" s="2"/>
      <c r="B903" s="2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</row>
    <row r="904" spans="1:27" ht="13.5" customHeight="1" x14ac:dyDescent="0.3">
      <c r="A904" s="2"/>
      <c r="B904" s="2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</row>
    <row r="905" spans="1:27" ht="13.5" customHeight="1" x14ac:dyDescent="0.3">
      <c r="A905" s="2"/>
      <c r="B905" s="2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</row>
    <row r="906" spans="1:27" ht="13.5" customHeight="1" x14ac:dyDescent="0.3">
      <c r="A906" s="2"/>
      <c r="B906" s="2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</row>
    <row r="907" spans="1:27" ht="13.5" customHeight="1" x14ac:dyDescent="0.3">
      <c r="A907" s="2"/>
      <c r="B907" s="2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</row>
    <row r="908" spans="1:27" ht="13.5" customHeight="1" x14ac:dyDescent="0.3">
      <c r="A908" s="2"/>
      <c r="B908" s="2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</row>
    <row r="909" spans="1:27" ht="13.5" customHeight="1" x14ac:dyDescent="0.3">
      <c r="A909" s="2"/>
      <c r="B909" s="2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</row>
    <row r="910" spans="1:27" ht="13.5" customHeight="1" x14ac:dyDescent="0.3">
      <c r="A910" s="2"/>
      <c r="B910" s="2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</row>
    <row r="911" spans="1:27" ht="13.5" customHeight="1" x14ac:dyDescent="0.3">
      <c r="A911" s="2"/>
      <c r="B911" s="2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</row>
    <row r="912" spans="1:27" ht="13.5" customHeight="1" x14ac:dyDescent="0.3">
      <c r="A912" s="2"/>
      <c r="B912" s="2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</row>
    <row r="913" spans="1:27" ht="13.5" customHeight="1" x14ac:dyDescent="0.3">
      <c r="A913" s="2"/>
      <c r="B913" s="2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</row>
    <row r="914" spans="1:27" ht="13.5" customHeight="1" x14ac:dyDescent="0.3">
      <c r="A914" s="2"/>
      <c r="B914" s="2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</row>
    <row r="915" spans="1:27" ht="13.5" customHeight="1" x14ac:dyDescent="0.3">
      <c r="A915" s="2"/>
      <c r="B915" s="2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</row>
    <row r="916" spans="1:27" ht="13.5" customHeight="1" x14ac:dyDescent="0.3">
      <c r="A916" s="2"/>
      <c r="B916" s="2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</row>
    <row r="917" spans="1:27" ht="13.5" customHeight="1" x14ac:dyDescent="0.3">
      <c r="A917" s="2"/>
      <c r="B917" s="2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</row>
    <row r="918" spans="1:27" ht="13.5" customHeight="1" x14ac:dyDescent="0.3">
      <c r="A918" s="2"/>
      <c r="B918" s="2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</row>
    <row r="919" spans="1:27" ht="13.5" customHeight="1" x14ac:dyDescent="0.3">
      <c r="A919" s="2"/>
      <c r="B919" s="2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</row>
    <row r="920" spans="1:27" ht="13.5" customHeight="1" x14ac:dyDescent="0.3">
      <c r="A920" s="2"/>
      <c r="B920" s="2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</row>
    <row r="921" spans="1:27" ht="13.5" customHeight="1" x14ac:dyDescent="0.3">
      <c r="A921" s="2"/>
      <c r="B921" s="2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</row>
    <row r="922" spans="1:27" ht="13.5" customHeight="1" x14ac:dyDescent="0.3">
      <c r="A922" s="2"/>
      <c r="B922" s="2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</row>
    <row r="923" spans="1:27" ht="13.5" customHeight="1" x14ac:dyDescent="0.3">
      <c r="A923" s="2"/>
      <c r="B923" s="2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</row>
    <row r="924" spans="1:27" ht="13.5" customHeight="1" x14ac:dyDescent="0.3">
      <c r="A924" s="2"/>
      <c r="B924" s="2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</row>
    <row r="925" spans="1:27" ht="13.5" customHeight="1" x14ac:dyDescent="0.3">
      <c r="A925" s="2"/>
      <c r="B925" s="2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</row>
    <row r="926" spans="1:27" ht="13.5" customHeight="1" x14ac:dyDescent="0.3">
      <c r="A926" s="2"/>
      <c r="B926" s="2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</row>
    <row r="927" spans="1:27" ht="13.5" customHeight="1" x14ac:dyDescent="0.3">
      <c r="A927" s="2"/>
      <c r="B927" s="2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</row>
    <row r="928" spans="1:27" ht="13.5" customHeight="1" x14ac:dyDescent="0.3">
      <c r="A928" s="2"/>
      <c r="B928" s="2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</row>
    <row r="929" spans="1:27" ht="13.5" customHeight="1" x14ac:dyDescent="0.3">
      <c r="A929" s="2"/>
      <c r="B929" s="2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</row>
    <row r="930" spans="1:27" ht="13.5" customHeight="1" x14ac:dyDescent="0.3">
      <c r="A930" s="2"/>
      <c r="B930" s="2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</row>
    <row r="931" spans="1:27" ht="13.5" customHeight="1" x14ac:dyDescent="0.3">
      <c r="A931" s="2"/>
      <c r="B931" s="2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</row>
    <row r="932" spans="1:27" ht="13.5" customHeight="1" x14ac:dyDescent="0.3">
      <c r="A932" s="2"/>
      <c r="B932" s="2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</row>
    <row r="933" spans="1:27" ht="13.5" customHeight="1" x14ac:dyDescent="0.3">
      <c r="A933" s="2"/>
      <c r="B933" s="2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</row>
    <row r="934" spans="1:27" ht="13.5" customHeight="1" x14ac:dyDescent="0.3">
      <c r="A934" s="2"/>
      <c r="B934" s="2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</row>
    <row r="935" spans="1:27" ht="13.5" customHeight="1" x14ac:dyDescent="0.3">
      <c r="A935" s="2"/>
      <c r="B935" s="2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</row>
    <row r="936" spans="1:27" ht="13.5" customHeight="1" x14ac:dyDescent="0.3">
      <c r="A936" s="2"/>
      <c r="B936" s="2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</row>
    <row r="937" spans="1:27" ht="13.5" customHeight="1" x14ac:dyDescent="0.3">
      <c r="A937" s="2"/>
      <c r="B937" s="2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</row>
    <row r="938" spans="1:27" ht="13.5" customHeight="1" x14ac:dyDescent="0.3">
      <c r="A938" s="2"/>
      <c r="B938" s="2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</row>
    <row r="939" spans="1:27" ht="13.5" customHeight="1" x14ac:dyDescent="0.3">
      <c r="A939" s="2"/>
      <c r="B939" s="2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</row>
    <row r="940" spans="1:27" ht="13.5" customHeight="1" x14ac:dyDescent="0.3">
      <c r="A940" s="2"/>
      <c r="B940" s="2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</row>
    <row r="941" spans="1:27" ht="13.5" customHeight="1" x14ac:dyDescent="0.3">
      <c r="A941" s="2"/>
      <c r="B941" s="2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</row>
    <row r="942" spans="1:27" ht="13.5" customHeight="1" x14ac:dyDescent="0.3">
      <c r="A942" s="2"/>
      <c r="B942" s="2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</row>
    <row r="943" spans="1:27" ht="13.5" customHeight="1" x14ac:dyDescent="0.3">
      <c r="A943" s="2"/>
      <c r="B943" s="2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</row>
    <row r="944" spans="1:27" ht="13.5" customHeight="1" x14ac:dyDescent="0.3">
      <c r="A944" s="2"/>
      <c r="B944" s="2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</row>
    <row r="945" spans="1:27" ht="13.5" customHeight="1" x14ac:dyDescent="0.3">
      <c r="A945" s="2"/>
      <c r="B945" s="2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</row>
    <row r="946" spans="1:27" ht="13.5" customHeight="1" x14ac:dyDescent="0.3">
      <c r="A946" s="2"/>
      <c r="B946" s="2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</row>
    <row r="947" spans="1:27" ht="13.5" customHeight="1" x14ac:dyDescent="0.3">
      <c r="A947" s="2"/>
      <c r="B947" s="2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</row>
    <row r="948" spans="1:27" ht="13.5" customHeight="1" x14ac:dyDescent="0.3">
      <c r="A948" s="2"/>
      <c r="B948" s="2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</row>
    <row r="949" spans="1:27" ht="13.5" customHeight="1" x14ac:dyDescent="0.3">
      <c r="A949" s="2"/>
      <c r="B949" s="2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</row>
    <row r="950" spans="1:27" ht="13.5" customHeight="1" x14ac:dyDescent="0.3">
      <c r="A950" s="2"/>
      <c r="B950" s="2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</row>
    <row r="951" spans="1:27" ht="13.5" customHeight="1" x14ac:dyDescent="0.3">
      <c r="A951" s="2"/>
      <c r="B951" s="2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</row>
    <row r="952" spans="1:27" ht="13.5" customHeight="1" x14ac:dyDescent="0.3">
      <c r="A952" s="2"/>
      <c r="B952" s="2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</row>
    <row r="953" spans="1:27" ht="13.5" customHeight="1" x14ac:dyDescent="0.3">
      <c r="A953" s="2"/>
      <c r="B953" s="2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</row>
    <row r="954" spans="1:27" ht="13.5" customHeight="1" x14ac:dyDescent="0.3">
      <c r="A954" s="2"/>
      <c r="B954" s="2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</row>
    <row r="955" spans="1:27" ht="13.5" customHeight="1" x14ac:dyDescent="0.3">
      <c r="A955" s="2"/>
      <c r="B955" s="2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</row>
    <row r="956" spans="1:27" ht="13.5" customHeight="1" x14ac:dyDescent="0.3">
      <c r="A956" s="2"/>
      <c r="B956" s="2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</row>
    <row r="957" spans="1:27" ht="13.5" customHeight="1" x14ac:dyDescent="0.3">
      <c r="A957" s="2"/>
      <c r="B957" s="2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</row>
    <row r="958" spans="1:27" ht="13.5" customHeight="1" x14ac:dyDescent="0.3">
      <c r="A958" s="2"/>
      <c r="B958" s="2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</row>
    <row r="959" spans="1:27" ht="13.5" customHeight="1" x14ac:dyDescent="0.3">
      <c r="A959" s="2"/>
      <c r="B959" s="2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</row>
    <row r="960" spans="1:27" ht="13.5" customHeight="1" x14ac:dyDescent="0.3">
      <c r="A960" s="2"/>
      <c r="B960" s="2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</row>
    <row r="961" spans="1:27" ht="13.5" customHeight="1" x14ac:dyDescent="0.3">
      <c r="A961" s="2"/>
      <c r="B961" s="2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</row>
    <row r="962" spans="1:27" ht="13.5" customHeight="1" x14ac:dyDescent="0.3">
      <c r="A962" s="2"/>
      <c r="B962" s="2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</row>
    <row r="963" spans="1:27" ht="13.5" customHeight="1" x14ac:dyDescent="0.3">
      <c r="A963" s="2"/>
      <c r="B963" s="2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</row>
    <row r="964" spans="1:27" ht="13.5" customHeight="1" x14ac:dyDescent="0.3">
      <c r="A964" s="2"/>
      <c r="B964" s="2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</row>
    <row r="965" spans="1:27" ht="13.5" customHeight="1" x14ac:dyDescent="0.3">
      <c r="A965" s="2"/>
      <c r="B965" s="2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</row>
    <row r="966" spans="1:27" ht="13.5" customHeight="1" x14ac:dyDescent="0.3">
      <c r="A966" s="2"/>
      <c r="B966" s="2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</row>
    <row r="967" spans="1:27" ht="13.5" customHeight="1" x14ac:dyDescent="0.3">
      <c r="A967" s="2"/>
      <c r="B967" s="2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</row>
    <row r="968" spans="1:27" ht="13.5" customHeight="1" x14ac:dyDescent="0.3">
      <c r="A968" s="2"/>
      <c r="B968" s="2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</row>
    <row r="969" spans="1:27" ht="13.5" customHeight="1" x14ac:dyDescent="0.3">
      <c r="A969" s="2"/>
      <c r="B969" s="2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</row>
    <row r="970" spans="1:27" ht="13.5" customHeight="1" x14ac:dyDescent="0.3">
      <c r="A970" s="2"/>
      <c r="B970" s="2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</row>
    <row r="971" spans="1:27" ht="13.5" customHeight="1" x14ac:dyDescent="0.3">
      <c r="A971" s="2"/>
      <c r="B971" s="2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</row>
    <row r="972" spans="1:27" ht="13.5" customHeight="1" x14ac:dyDescent="0.3">
      <c r="A972" s="2"/>
      <c r="B972" s="2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</row>
    <row r="973" spans="1:27" ht="13.5" customHeight="1" x14ac:dyDescent="0.3">
      <c r="A973" s="2"/>
      <c r="B973" s="2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</row>
    <row r="974" spans="1:27" ht="13.5" customHeight="1" x14ac:dyDescent="0.3">
      <c r="A974" s="2"/>
      <c r="B974" s="2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</row>
    <row r="975" spans="1:27" ht="13.5" customHeight="1" x14ac:dyDescent="0.3">
      <c r="A975" s="2"/>
      <c r="B975" s="2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</row>
    <row r="976" spans="1:27" ht="13.5" customHeight="1" x14ac:dyDescent="0.3">
      <c r="A976" s="2"/>
      <c r="B976" s="2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</row>
    <row r="977" spans="1:27" ht="13.5" customHeight="1" x14ac:dyDescent="0.3">
      <c r="A977" s="2"/>
      <c r="B977" s="2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</row>
    <row r="978" spans="1:27" ht="13.5" customHeight="1" x14ac:dyDescent="0.3">
      <c r="A978" s="2"/>
      <c r="B978" s="2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</row>
    <row r="979" spans="1:27" ht="13.5" customHeight="1" x14ac:dyDescent="0.3">
      <c r="A979" s="2"/>
      <c r="B979" s="2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</row>
    <row r="980" spans="1:27" ht="13.5" customHeight="1" x14ac:dyDescent="0.3">
      <c r="A980" s="2"/>
      <c r="B980" s="2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</row>
    <row r="981" spans="1:27" ht="13.5" customHeight="1" x14ac:dyDescent="0.3">
      <c r="A981" s="2"/>
      <c r="B981" s="2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</row>
    <row r="982" spans="1:27" ht="13.5" customHeight="1" x14ac:dyDescent="0.3">
      <c r="A982" s="2"/>
      <c r="B982" s="2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</row>
    <row r="983" spans="1:27" ht="13.5" customHeight="1" x14ac:dyDescent="0.3">
      <c r="A983" s="2"/>
      <c r="B983" s="2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</row>
    <row r="984" spans="1:27" ht="13.5" customHeight="1" x14ac:dyDescent="0.3">
      <c r="A984" s="2"/>
      <c r="B984" s="2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</row>
    <row r="985" spans="1:27" ht="13.5" customHeight="1" x14ac:dyDescent="0.3">
      <c r="A985" s="2"/>
      <c r="B985" s="2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</row>
    <row r="986" spans="1:27" ht="13.5" customHeight="1" x14ac:dyDescent="0.3">
      <c r="A986" s="2"/>
      <c r="B986" s="2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</row>
    <row r="987" spans="1:27" ht="13.5" customHeight="1" x14ac:dyDescent="0.3">
      <c r="A987" s="2"/>
      <c r="B987" s="2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</row>
    <row r="988" spans="1:27" ht="13.5" customHeight="1" x14ac:dyDescent="0.3">
      <c r="A988" s="2"/>
      <c r="B988" s="2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</row>
    <row r="989" spans="1:27" ht="13.5" customHeight="1" x14ac:dyDescent="0.3">
      <c r="A989" s="2"/>
      <c r="B989" s="2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</row>
    <row r="990" spans="1:27" ht="13.5" customHeight="1" x14ac:dyDescent="0.3">
      <c r="A990" s="2"/>
      <c r="B990" s="2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</row>
    <row r="991" spans="1:27" ht="13.5" customHeight="1" x14ac:dyDescent="0.3">
      <c r="A991" s="2"/>
      <c r="B991" s="2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</row>
    <row r="992" spans="1:27" ht="13.5" customHeight="1" x14ac:dyDescent="0.3">
      <c r="A992" s="2"/>
      <c r="B992" s="2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</row>
    <row r="993" spans="1:27" ht="13.5" customHeight="1" x14ac:dyDescent="0.3">
      <c r="A993" s="2"/>
      <c r="B993" s="2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</row>
    <row r="994" spans="1:27" ht="13.5" customHeight="1" x14ac:dyDescent="0.3">
      <c r="A994" s="2"/>
      <c r="B994" s="2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</row>
    <row r="995" spans="1:27" ht="13.5" customHeight="1" x14ac:dyDescent="0.3">
      <c r="A995" s="2"/>
      <c r="B995" s="2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</row>
    <row r="996" spans="1:27" ht="13.5" customHeight="1" x14ac:dyDescent="0.3">
      <c r="A996" s="2"/>
      <c r="B996" s="2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</row>
    <row r="997" spans="1:27" ht="13.5" customHeight="1" x14ac:dyDescent="0.3">
      <c r="A997" s="2"/>
      <c r="B997" s="2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</row>
    <row r="998" spans="1:27" ht="13.5" customHeight="1" x14ac:dyDescent="0.3">
      <c r="A998" s="2"/>
      <c r="B998" s="2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</row>
    <row r="999" spans="1:27" ht="13.5" customHeight="1" x14ac:dyDescent="0.3">
      <c r="A999" s="2"/>
      <c r="B999" s="2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</row>
    <row r="1000" spans="1:27" ht="13.5" customHeight="1" x14ac:dyDescent="0.3">
      <c r="A1000" s="2"/>
      <c r="B1000" s="2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</row>
  </sheetData>
  <mergeCells count="4">
    <mergeCell ref="B1:C1"/>
    <mergeCell ref="D2:U2"/>
    <mergeCell ref="D3:U3"/>
    <mergeCell ref="A8:B8"/>
  </mergeCells>
  <pageMargins left="0.31496062992125984" right="0.31496062992125984" top="0.35433070866141736" bottom="0.354330708661417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5.109375" customWidth="1"/>
    <col min="4" max="4" width="14.33203125" customWidth="1"/>
    <col min="5" max="5" width="13.6640625" customWidth="1"/>
    <col min="6" max="6" width="12.6640625" customWidth="1"/>
    <col min="7" max="7" width="12.44140625" customWidth="1"/>
    <col min="8" max="8" width="13.6640625" customWidth="1"/>
    <col min="9" max="9" width="13.44140625" customWidth="1"/>
    <col min="10" max="10" width="12.332031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33203125" customWidth="1"/>
    <col min="17" max="17" width="11" customWidth="1"/>
    <col min="18" max="18" width="11.44140625" customWidth="1"/>
    <col min="19" max="22" width="8.6640625" customWidth="1"/>
    <col min="23" max="23" width="15.88671875" customWidth="1"/>
    <col min="24" max="24" width="4.33203125" customWidth="1"/>
    <col min="25" max="25" width="15.554687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75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13.5" customHeight="1" x14ac:dyDescent="0.3">
      <c r="C6" s="2"/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/>
      <c r="R6" s="4"/>
      <c r="S6" s="4"/>
    </row>
    <row r="7" spans="1:26" ht="13.5" customHeight="1" x14ac:dyDescent="0.3">
      <c r="C7" s="2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2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'січень 2026'!D21</f>
        <v>#REF!</v>
      </c>
      <c r="E8" s="6" t="e">
        <f>'січень 2026'!E21</f>
        <v>#REF!</v>
      </c>
      <c r="F8" s="6" t="e">
        <f>'січень 2026'!F21</f>
        <v>#REF!</v>
      </c>
      <c r="G8" s="6" t="e">
        <f>'січень 2026'!G21</f>
        <v>#REF!</v>
      </c>
      <c r="H8" s="6" t="e">
        <f>'січень 2026'!H21</f>
        <v>#REF!</v>
      </c>
      <c r="I8" s="6" t="e">
        <f>'січень 2026'!I21</f>
        <v>#REF!</v>
      </c>
      <c r="J8" s="6" t="e">
        <f>'січень 2026'!J21</f>
        <v>#REF!</v>
      </c>
      <c r="K8" s="6" t="e">
        <f>'січень 2026'!K21</f>
        <v>#REF!</v>
      </c>
      <c r="L8" s="6" t="e">
        <f>'січень 2026'!L21</f>
        <v>#REF!</v>
      </c>
      <c r="M8" s="6" t="e">
        <f>'січень 2026'!M21</f>
        <v>#REF!</v>
      </c>
      <c r="N8" s="6" t="e">
        <f>'січень 2026'!N21</f>
        <v>#REF!</v>
      </c>
      <c r="O8" s="6" t="e">
        <f>'січень 2026'!O21</f>
        <v>#REF!</v>
      </c>
      <c r="P8" s="6" t="e">
        <f>'січень 2026'!P21</f>
        <v>#REF!</v>
      </c>
      <c r="Q8" s="6" t="e">
        <f>'січень 2026'!Q21</f>
        <v>#REF!</v>
      </c>
      <c r="R8" s="6" t="e">
        <f>'січень 2026'!R21</f>
        <v>#REF!</v>
      </c>
      <c r="S8" s="6" t="e">
        <f>'січень 2026'!S21</f>
        <v>#REF!</v>
      </c>
      <c r="T8" s="6" t="e">
        <f>'січень 2026'!T21</f>
        <v>#REF!</v>
      </c>
      <c r="U8" s="6" t="e">
        <f>'січень 2026'!U21</f>
        <v>#REF!</v>
      </c>
      <c r="V8" s="6" t="e">
        <f>'січень 2026'!V21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'січень 2026'!#REF!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'січень 2026'!#REF!</f>
        <v>#REF!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'січень 2026'!#REF!</f>
        <v>#REF!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'січень 2026'!#REF!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'січень 2026'!#REF!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'січень 2026'!#REF!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'січень 2026'!#REF!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'січень 2026'!#REF!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'січень 2026'!#REF!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'січень 2026'!#REF!</f>
        <v>#REF!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'січень 2026'!#REF!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'січень 2026'!#REF!</f>
        <v>#REF!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'січень 2026'!#REF!</f>
        <v>#REF!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'січень 2026'!#REF!</f>
        <v>#REF!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'січень 2026'!#REF!</f>
        <v>#REF!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'січень 2026'!#REF!</f>
        <v>#REF!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'січень 2026'!#REF!</f>
        <v>#REF!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'січень 2026'!#REF!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'січень 2026'!#REF!</f>
        <v>#REF!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'січень 2026'!#REF!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'січень 2026'!#REF!</f>
        <v>#REF!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'січень 2026'!#REF!</f>
        <v>#REF!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78</v>
      </c>
      <c r="C34" s="9" t="e">
        <f>'січень 2026'!#REF!</f>
        <v>#REF!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'січень 2026'!#REF!</f>
        <v>#REF!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'січень 2026'!#REF!</f>
        <v>#REF!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79</v>
      </c>
      <c r="C37" s="9" t="e">
        <f>'січень 2026'!#REF!</f>
        <v>#REF!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80</v>
      </c>
      <c r="C38" s="9" t="e">
        <f>'січень 2026'!#REF!</f>
        <v>#REF!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'січень 2026'!#REF!</f>
        <v>#REF!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'січень 2026'!#REF!</f>
        <v>#REF!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41" t="s">
        <v>81</v>
      </c>
      <c r="C41" s="9" t="e">
        <f>'січень 2026'!#REF!</f>
        <v>#REF!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41" t="s">
        <v>55</v>
      </c>
      <c r="C42" s="9" t="e">
        <f>'січень 2026'!#REF!</f>
        <v>#REF!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'січень 2026'!#REF!</f>
        <v>#REF!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'січень 2026'!#REF!</f>
        <v>#REF!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82</v>
      </c>
      <c r="C45" s="9" t="e">
        <f>'січень 2026'!#REF!</f>
        <v>#REF!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'січень 2026'!#REF!</f>
        <v>#REF!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'січень 2026'!#REF!</f>
        <v>#REF!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'січень 2026'!#REF!</f>
        <v>#REF!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'січень 2026'!#REF!</f>
        <v>#REF!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'січень 2026'!#REF!</f>
        <v>#REF!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'січень 2026'!Y9</f>
        <v>380070.14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'січень 2026'!#REF!</f>
        <v>#REF!</v>
      </c>
      <c r="D54" s="36"/>
      <c r="E54" s="3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'січень 2026'!#REF!</f>
        <v>#REF!</v>
      </c>
      <c r="D57" s="42"/>
      <c r="E57" s="42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'січень 2026'!#REF!</f>
        <v>#REF!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'січень 2026'!#REF!</f>
        <v>#REF!</v>
      </c>
      <c r="D61" s="42"/>
      <c r="E61" s="42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'січень 2026'!#REF!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34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36"/>
      <c r="E73" s="36"/>
      <c r="F73" s="9"/>
      <c r="G73" s="9"/>
      <c r="H73" s="9"/>
      <c r="I73" s="9"/>
      <c r="J73" s="9"/>
      <c r="K73" s="9"/>
      <c r="L73" s="36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34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44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</row>
    <row r="90" spans="1:26" ht="13.5" customHeight="1" x14ac:dyDescent="0.3">
      <c r="C90" s="2"/>
    </row>
    <row r="91" spans="1:26" ht="13.5" customHeight="1" x14ac:dyDescent="0.3">
      <c r="C91" s="2"/>
    </row>
    <row r="92" spans="1:26" ht="13.5" customHeight="1" x14ac:dyDescent="0.3">
      <c r="C92" s="2"/>
    </row>
    <row r="93" spans="1:26" ht="13.5" customHeight="1" x14ac:dyDescent="0.3">
      <c r="C93" s="2"/>
    </row>
    <row r="94" spans="1:26" ht="13.5" customHeight="1" x14ac:dyDescent="0.3">
      <c r="C94" s="2"/>
    </row>
    <row r="95" spans="1:26" ht="13.5" customHeight="1" x14ac:dyDescent="0.3">
      <c r="C95" s="2"/>
    </row>
    <row r="96" spans="1:26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5.109375" customWidth="1"/>
    <col min="4" max="4" width="14.33203125" customWidth="1"/>
    <col min="5" max="5" width="13.6640625" customWidth="1"/>
    <col min="6" max="6" width="12.6640625" customWidth="1"/>
    <col min="7" max="7" width="12.44140625" customWidth="1"/>
    <col min="8" max="8" width="13.6640625" customWidth="1"/>
    <col min="9" max="9" width="13.88671875" customWidth="1"/>
    <col min="10" max="10" width="12.332031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33203125" customWidth="1"/>
    <col min="17" max="17" width="11" customWidth="1"/>
    <col min="18" max="18" width="11.44140625" customWidth="1"/>
    <col min="19" max="22" width="8.6640625" customWidth="1"/>
    <col min="23" max="23" width="15.88671875" customWidth="1"/>
    <col min="24" max="24" width="4.33203125" customWidth="1"/>
    <col min="25" max="25" width="15.3320312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83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13.5" customHeight="1" x14ac:dyDescent="0.3">
      <c r="C6" s="2"/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84</v>
      </c>
      <c r="Q6" s="4" t="s">
        <v>85</v>
      </c>
      <c r="R6" s="4" t="s">
        <v>86</v>
      </c>
      <c r="S6" s="4" t="s">
        <v>87</v>
      </c>
    </row>
    <row r="7" spans="1:26" ht="13.5" customHeight="1" x14ac:dyDescent="0.3">
      <c r="C7" s="2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2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Q7" s="3">
        <v>2730</v>
      </c>
      <c r="R7" s="3">
        <v>2800</v>
      </c>
      <c r="S7" s="3">
        <v>2282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'лютий 2026'!D81</f>
        <v>#REF!</v>
      </c>
      <c r="E8" s="6" t="e">
        <f>'лютий 2026'!E81</f>
        <v>#REF!</v>
      </c>
      <c r="F8" s="6" t="e">
        <f>'лютий 2026'!F81</f>
        <v>#REF!</v>
      </c>
      <c r="G8" s="6" t="e">
        <f>'лютий 2026'!G81</f>
        <v>#REF!</v>
      </c>
      <c r="H8" s="6" t="e">
        <f>'лютий 2026'!H81</f>
        <v>#REF!</v>
      </c>
      <c r="I8" s="6" t="e">
        <f>'лютий 2026'!I81</f>
        <v>#REF!</v>
      </c>
      <c r="J8" s="6" t="e">
        <f>'лютий 2026'!J81</f>
        <v>#REF!</v>
      </c>
      <c r="K8" s="6" t="e">
        <f>'лютий 2026'!K81</f>
        <v>#REF!</v>
      </c>
      <c r="L8" s="6" t="e">
        <f>'лютий 2026'!L81</f>
        <v>#REF!</v>
      </c>
      <c r="M8" s="6" t="e">
        <f>'лютий 2026'!M81</f>
        <v>#REF!</v>
      </c>
      <c r="N8" s="6" t="e">
        <f>'лютий 2026'!N81</f>
        <v>#REF!</v>
      </c>
      <c r="O8" s="6" t="e">
        <f>'лютий 2026'!O81</f>
        <v>#REF!</v>
      </c>
      <c r="P8" s="6" t="e">
        <f>'лютий 2026'!P81</f>
        <v>#REF!</v>
      </c>
      <c r="Q8" s="6" t="e">
        <f>'лютий 2026'!Q81</f>
        <v>#REF!</v>
      </c>
      <c r="R8" s="6" t="e">
        <f>'лютий 2026'!R81</f>
        <v>#REF!</v>
      </c>
      <c r="S8" s="6" t="e">
        <f>'лютий 2026'!S81</f>
        <v>#REF!</v>
      </c>
      <c r="T8" s="6" t="e">
        <f>'лютий 2026'!T81</f>
        <v>#REF!</v>
      </c>
      <c r="U8" s="6" t="e">
        <f>'лютий 2026'!U81</f>
        <v>#REF!</v>
      </c>
      <c r="V8" s="6" t="e">
        <f>'лютий 2026'!V81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'лютий 2026'!Y10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'лютий 2026'!Y11</f>
        <v>#REF!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'лютий 2026'!Y12</f>
        <v>#REF!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'лютий 2026'!Y13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'лютий 2026'!Y14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'лютий 2026'!Y15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'лютий 2026'!Y16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'лютий 2026'!Y17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'лютий 2026'!Y18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'лютий 2026'!Y19</f>
        <v>#REF!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'лютий 2026'!Y20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'лютий 2026'!Y21</f>
        <v>#REF!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'лютий 2026'!Y22</f>
        <v>#REF!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'лютий 2026'!Y23</f>
        <v>#REF!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'лютий 2026'!Y24</f>
        <v>#REF!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'лютий 2026'!Y25</f>
        <v>#REF!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'лютий 2026'!Y26</f>
        <v>#REF!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'лютий 2026'!Y27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'лютий 2026'!Y28</f>
        <v>#REF!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'лютий 2026'!Y29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'лютий 2026'!Y32</f>
        <v>#REF!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'лютий 2026'!Y33</f>
        <v>#REF!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78</v>
      </c>
      <c r="C34" s="9" t="e">
        <f>'лютий 2026'!Y34</f>
        <v>#REF!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'лютий 2026'!Y35</f>
        <v>#REF!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'лютий 2026'!Y36</f>
        <v>#REF!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79</v>
      </c>
      <c r="C37" s="9" t="e">
        <f>'лютий 2026'!Y37</f>
        <v>#REF!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80</v>
      </c>
      <c r="C38" s="9" t="e">
        <f>'лютий 2026'!Y38</f>
        <v>#REF!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'лютий 2026'!Y39</f>
        <v>#REF!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'лютий 2026'!Y40</f>
        <v>#REF!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41" t="s">
        <v>81</v>
      </c>
      <c r="C41" s="9" t="e">
        <f>'лютий 2026'!Y41</f>
        <v>#REF!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41" t="s">
        <v>55</v>
      </c>
      <c r="C42" s="9" t="e">
        <f>'лютий 2026'!Y42</f>
        <v>#REF!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'лютий 2026'!Y43</f>
        <v>#REF!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'лютий 2026'!Y44</f>
        <v>#REF!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82</v>
      </c>
      <c r="C45" s="9" t="e">
        <f>'лютий 2026'!Y45</f>
        <v>#REF!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'лютий 2026'!Y46</f>
        <v>#REF!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'лютий 2026'!Y47</f>
        <v>#REF!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'лютий 2026'!Y48</f>
        <v>#REF!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'лютий 2026'!Y49</f>
        <v>#REF!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'лютий 2026'!Y52</f>
        <v>#REF!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'лютий 2026'!Y53</f>
        <v>380070.14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'лютий 2026'!Y54</f>
        <v>#REF!</v>
      </c>
      <c r="D54" s="36"/>
      <c r="E54" s="36"/>
      <c r="F54" s="9"/>
      <c r="G54" s="9"/>
      <c r="H54" s="9"/>
      <c r="I54" s="9"/>
      <c r="J54" s="36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'лютий 2026'!Y57</f>
        <v>#REF!</v>
      </c>
      <c r="D57" s="42"/>
      <c r="E57" s="42"/>
      <c r="F57" s="16"/>
      <c r="G57" s="16"/>
      <c r="H57" s="16"/>
      <c r="I57" s="16"/>
      <c r="J57" s="16"/>
      <c r="K57" s="16"/>
      <c r="L57" s="16"/>
      <c r="M57" s="16"/>
      <c r="N57" s="42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'лютий 2026'!Y59</f>
        <v>#REF!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42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'лютий 2026'!Y61</f>
        <v>#REF!</v>
      </c>
      <c r="D61" s="42"/>
      <c r="E61" s="42"/>
      <c r="F61" s="16"/>
      <c r="G61" s="16"/>
      <c r="H61" s="16"/>
      <c r="I61" s="16"/>
      <c r="J61" s="16"/>
      <c r="K61" s="16"/>
      <c r="L61" s="42"/>
      <c r="M61" s="16"/>
      <c r="N61" s="42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'лютий 2026'!Y67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36"/>
      <c r="E73" s="36"/>
      <c r="F73" s="9"/>
      <c r="G73" s="9"/>
      <c r="H73" s="9"/>
      <c r="I73" s="9"/>
      <c r="J73" s="9"/>
      <c r="K73" s="9"/>
      <c r="L73" s="36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42"/>
      <c r="N77" s="42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</row>
    <row r="90" spans="1:26" ht="13.5" customHeight="1" x14ac:dyDescent="0.3">
      <c r="C90" s="2"/>
    </row>
    <row r="91" spans="1:26" ht="13.5" customHeight="1" x14ac:dyDescent="0.3">
      <c r="C91" s="2"/>
    </row>
    <row r="92" spans="1:26" ht="13.5" customHeight="1" x14ac:dyDescent="0.3">
      <c r="C92" s="2"/>
    </row>
    <row r="93" spans="1:26" ht="13.5" customHeight="1" x14ac:dyDescent="0.3">
      <c r="C93" s="2"/>
    </row>
    <row r="94" spans="1:26" ht="13.5" customHeight="1" x14ac:dyDescent="0.3">
      <c r="C94" s="2"/>
    </row>
    <row r="95" spans="1:26" ht="13.5" customHeight="1" x14ac:dyDescent="0.3">
      <c r="C95" s="2"/>
    </row>
    <row r="96" spans="1:26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6.6640625" customWidth="1"/>
    <col min="4" max="4" width="14.33203125" customWidth="1"/>
    <col min="5" max="5" width="15" customWidth="1"/>
    <col min="6" max="6" width="12.6640625" customWidth="1"/>
    <col min="7" max="7" width="12.44140625" customWidth="1"/>
    <col min="8" max="8" width="13.6640625" customWidth="1"/>
    <col min="9" max="9" width="13.5546875" customWidth="1"/>
    <col min="10" max="10" width="12.5546875" customWidth="1"/>
    <col min="11" max="11" width="11.664062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33203125" customWidth="1"/>
    <col min="17" max="17" width="11" customWidth="1"/>
    <col min="18" max="18" width="11.44140625" customWidth="1"/>
    <col min="19" max="22" width="8.6640625" customWidth="1"/>
    <col min="23" max="23" width="15.88671875" customWidth="1"/>
    <col min="24" max="24" width="4.33203125" customWidth="1"/>
    <col min="25" max="25" width="17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88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13.5" customHeight="1" x14ac:dyDescent="0.3">
      <c r="C6" s="2"/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84</v>
      </c>
      <c r="Q6" s="4" t="s">
        <v>85</v>
      </c>
      <c r="R6" s="4" t="s">
        <v>86</v>
      </c>
      <c r="S6" s="4" t="s">
        <v>87</v>
      </c>
    </row>
    <row r="7" spans="1:26" ht="13.5" customHeight="1" x14ac:dyDescent="0.3">
      <c r="C7" s="2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2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Q7" s="3">
        <v>2730</v>
      </c>
      <c r="R7" s="3">
        <v>2800</v>
      </c>
      <c r="S7" s="3">
        <v>2282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'березень 2026'!D81</f>
        <v>#REF!</v>
      </c>
      <c r="E8" s="6" t="e">
        <f>'березень 2026'!E81</f>
        <v>#REF!</v>
      </c>
      <c r="F8" s="6" t="e">
        <f>'березень 2026'!F81</f>
        <v>#REF!</v>
      </c>
      <c r="G8" s="6" t="e">
        <f>'березень 2026'!G81</f>
        <v>#REF!</v>
      </c>
      <c r="H8" s="6" t="e">
        <f>'березень 2026'!H81</f>
        <v>#REF!</v>
      </c>
      <c r="I8" s="6" t="e">
        <f>'березень 2026'!I81</f>
        <v>#REF!</v>
      </c>
      <c r="J8" s="6" t="e">
        <f>'березень 2026'!J81</f>
        <v>#REF!</v>
      </c>
      <c r="K8" s="6" t="e">
        <f>'березень 2026'!K81</f>
        <v>#REF!</v>
      </c>
      <c r="L8" s="6" t="e">
        <f>'березень 2026'!L81</f>
        <v>#REF!</v>
      </c>
      <c r="M8" s="6" t="e">
        <f>'березень 2026'!M81</f>
        <v>#REF!</v>
      </c>
      <c r="N8" s="6" t="e">
        <f>'березень 2026'!N81</f>
        <v>#REF!</v>
      </c>
      <c r="O8" s="6" t="e">
        <f>'березень 2026'!O81</f>
        <v>#REF!</v>
      </c>
      <c r="P8" s="6" t="e">
        <f>'березень 2026'!P81</f>
        <v>#REF!</v>
      </c>
      <c r="Q8" s="6" t="e">
        <f>'березень 2026'!Q81</f>
        <v>#REF!</v>
      </c>
      <c r="R8" s="6" t="e">
        <f>'березень 2026'!R81</f>
        <v>#REF!</v>
      </c>
      <c r="S8" s="6" t="e">
        <f>'березень 2026'!S81</f>
        <v>#REF!</v>
      </c>
      <c r="T8" s="6" t="e">
        <f>'березень 2026'!T81</f>
        <v>#REF!</v>
      </c>
      <c r="U8" s="6" t="e">
        <f>'березень 2026'!U81</f>
        <v>#REF!</v>
      </c>
      <c r="V8" s="6" t="e">
        <f>'березень 2026'!V81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'березень 2026'!Y10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'березень 2026'!Y11</f>
        <v>#REF!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'березень 2026'!Y12</f>
        <v>#REF!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'березень 2026'!Y13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'березень 2026'!Y14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'березень 2026'!Y15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'березень 2026'!Y16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'березень 2026'!Y17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'березень 2026'!Y18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'березень 2026'!Y19</f>
        <v>#REF!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'березень 2026'!Y20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'березень 2026'!Y21</f>
        <v>#REF!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'березень 2026'!Y22</f>
        <v>#REF!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'березень 2026'!Y23</f>
        <v>#REF!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'березень 2026'!Y24</f>
        <v>#REF!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'березень 2026'!Y25</f>
        <v>#REF!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'березень 2026'!Y26</f>
        <v>#REF!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'березень 2026'!Y27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'березень 2026'!Y28</f>
        <v>#REF!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'березень 2026'!Y29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'березень 2026'!Y32</f>
        <v>#REF!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'березень 2026'!Y33</f>
        <v>#REF!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78</v>
      </c>
      <c r="C34" s="9" t="e">
        <f>'березень 2026'!Y34</f>
        <v>#REF!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'березень 2026'!Y35</f>
        <v>#REF!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'березень 2026'!Y36</f>
        <v>#REF!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79</v>
      </c>
      <c r="C37" s="9" t="e">
        <f>'березень 2026'!Y37</f>
        <v>#REF!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80</v>
      </c>
      <c r="C38" s="9" t="e">
        <f>'березень 2026'!Y38</f>
        <v>#REF!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'березень 2026'!Y39</f>
        <v>#REF!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'березень 2026'!Y40</f>
        <v>#REF!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41" t="s">
        <v>81</v>
      </c>
      <c r="C41" s="9" t="e">
        <f>'березень 2026'!Y41</f>
        <v>#REF!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41" t="s">
        <v>55</v>
      </c>
      <c r="C42" s="9" t="e">
        <f>'березень 2026'!Y42</f>
        <v>#REF!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'березень 2026'!Y43</f>
        <v>#REF!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'березень 2026'!Y44</f>
        <v>#REF!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82</v>
      </c>
      <c r="C45" s="9" t="e">
        <f>'березень 2026'!Y45</f>
        <v>#REF!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'березень 2026'!Y46</f>
        <v>#REF!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'березень 2026'!Y47</f>
        <v>#REF!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'березень 2026'!Y48</f>
        <v>#REF!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'березень 2026'!Y49</f>
        <v>#REF!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'березень 2026'!Y52</f>
        <v>#REF!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'березень 2026'!Y53</f>
        <v>380070.14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'березень 2026'!Y54</f>
        <v>#REF!</v>
      </c>
      <c r="D54" s="36"/>
      <c r="E54" s="36"/>
      <c r="F54" s="9"/>
      <c r="G54" s="9"/>
      <c r="H54" s="9"/>
      <c r="I54" s="9"/>
      <c r="J54" s="36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'березень 2026'!Y57</f>
        <v>#REF!</v>
      </c>
      <c r="D57" s="42"/>
      <c r="E57" s="42"/>
      <c r="F57" s="44"/>
      <c r="G57" s="16"/>
      <c r="H57" s="16"/>
      <c r="I57" s="16"/>
      <c r="J57" s="16"/>
      <c r="K57" s="16"/>
      <c r="L57" s="42"/>
      <c r="M57" s="42"/>
      <c r="N57" s="42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'березень 2026'!Y59</f>
        <v>#REF!</v>
      </c>
      <c r="D59" s="16"/>
      <c r="E59" s="16"/>
      <c r="F59" s="44"/>
      <c r="G59" s="16"/>
      <c r="H59" s="16"/>
      <c r="I59" s="16"/>
      <c r="J59" s="16"/>
      <c r="K59" s="16"/>
      <c r="L59" s="16"/>
      <c r="M59" s="42"/>
      <c r="N59" s="42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'березень 2026'!Y61</f>
        <v>#REF!</v>
      </c>
      <c r="D61" s="42"/>
      <c r="E61" s="42"/>
      <c r="F61" s="16"/>
      <c r="G61" s="16"/>
      <c r="H61" s="16"/>
      <c r="I61" s="16"/>
      <c r="J61" s="16"/>
      <c r="K61" s="16"/>
      <c r="L61" s="42"/>
      <c r="M61" s="16"/>
      <c r="N61" s="42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'березень 2026'!Y67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36"/>
      <c r="E73" s="36"/>
      <c r="F73" s="9"/>
      <c r="G73" s="9"/>
      <c r="H73" s="9"/>
      <c r="I73" s="9"/>
      <c r="J73" s="36"/>
      <c r="K73" s="9"/>
      <c r="L73" s="36"/>
      <c r="M73" s="9"/>
      <c r="N73" s="36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6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42"/>
      <c r="N77" s="42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</row>
    <row r="90" spans="1:26" ht="13.5" customHeight="1" x14ac:dyDescent="0.3">
      <c r="C90" s="2"/>
    </row>
    <row r="91" spans="1:26" ht="13.5" customHeight="1" x14ac:dyDescent="0.3">
      <c r="C91" s="2"/>
    </row>
    <row r="92" spans="1:26" ht="13.5" customHeight="1" x14ac:dyDescent="0.3">
      <c r="C92" s="2"/>
    </row>
    <row r="93" spans="1:26" ht="13.5" customHeight="1" x14ac:dyDescent="0.3">
      <c r="C93" s="2"/>
    </row>
    <row r="94" spans="1:26" ht="13.5" customHeight="1" x14ac:dyDescent="0.3">
      <c r="C94" s="2"/>
    </row>
    <row r="95" spans="1:26" ht="13.5" customHeight="1" x14ac:dyDescent="0.3">
      <c r="C95" s="2"/>
    </row>
    <row r="96" spans="1:26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6" customWidth="1"/>
    <col min="4" max="4" width="15.5546875" customWidth="1"/>
    <col min="5" max="5" width="13.6640625" customWidth="1"/>
    <col min="6" max="6" width="12.6640625" customWidth="1"/>
    <col min="7" max="7" width="12.44140625" customWidth="1"/>
    <col min="8" max="8" width="13.6640625" customWidth="1"/>
    <col min="9" max="9" width="14.33203125" customWidth="1"/>
    <col min="10" max="10" width="14.5546875" customWidth="1"/>
    <col min="11" max="11" width="12.33203125" customWidth="1"/>
    <col min="12" max="12" width="13.88671875" customWidth="1"/>
    <col min="13" max="13" width="12.6640625" customWidth="1"/>
    <col min="14" max="14" width="13.88671875" customWidth="1"/>
    <col min="15" max="15" width="13.109375" customWidth="1"/>
    <col min="16" max="16" width="12.33203125" customWidth="1"/>
    <col min="17" max="17" width="11" customWidth="1"/>
    <col min="18" max="18" width="11.44140625" customWidth="1"/>
    <col min="19" max="22" width="8.6640625" customWidth="1"/>
    <col min="23" max="23" width="15.88671875" customWidth="1"/>
    <col min="24" max="24" width="4.33203125" customWidth="1"/>
    <col min="25" max="25" width="16.3320312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45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45"/>
      <c r="D3" s="65" t="s">
        <v>89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45"/>
    </row>
    <row r="5" spans="1:26" ht="13.5" customHeight="1" x14ac:dyDescent="0.3">
      <c r="B5" s="3" t="s">
        <v>4</v>
      </c>
      <c r="C5" s="45"/>
    </row>
    <row r="6" spans="1:26" ht="13.5" customHeight="1" x14ac:dyDescent="0.3">
      <c r="C6" s="45"/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84</v>
      </c>
      <c r="Q6" s="4" t="s">
        <v>85</v>
      </c>
      <c r="R6" s="4" t="s">
        <v>86</v>
      </c>
      <c r="S6" s="4" t="s">
        <v>87</v>
      </c>
    </row>
    <row r="7" spans="1:26" ht="13.5" customHeight="1" x14ac:dyDescent="0.3">
      <c r="C7" s="45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2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Q7" s="3">
        <v>2730</v>
      </c>
      <c r="R7" s="3">
        <v>2800</v>
      </c>
      <c r="S7" s="3">
        <v>2282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'квітень 2026'!D81</f>
        <v>#REF!</v>
      </c>
      <c r="E8" s="6" t="e">
        <f>'квітень 2026'!E81</f>
        <v>#REF!</v>
      </c>
      <c r="F8" s="6" t="e">
        <f>'квітень 2026'!F81</f>
        <v>#REF!</v>
      </c>
      <c r="G8" s="6" t="e">
        <f>'квітень 2026'!G81</f>
        <v>#REF!</v>
      </c>
      <c r="H8" s="6" t="e">
        <f>'квітень 2026'!H81</f>
        <v>#REF!</v>
      </c>
      <c r="I8" s="6" t="e">
        <f>'квітень 2026'!I81</f>
        <v>#REF!</v>
      </c>
      <c r="J8" s="6" t="e">
        <f>'квітень 2026'!J81</f>
        <v>#REF!</v>
      </c>
      <c r="K8" s="6" t="e">
        <f>'квітень 2026'!K81</f>
        <v>#REF!</v>
      </c>
      <c r="L8" s="6" t="e">
        <f>'квітень 2026'!L81</f>
        <v>#REF!</v>
      </c>
      <c r="M8" s="6" t="e">
        <f>'квітень 2026'!M81</f>
        <v>#REF!</v>
      </c>
      <c r="N8" s="6" t="e">
        <f>'квітень 2026'!N81</f>
        <v>#REF!</v>
      </c>
      <c r="O8" s="6" t="e">
        <f>'квітень 2026'!O81</f>
        <v>#REF!</v>
      </c>
      <c r="P8" s="6" t="e">
        <f>'квітень 2026'!P81</f>
        <v>#REF!</v>
      </c>
      <c r="Q8" s="6" t="e">
        <f>'квітень 2026'!Q81</f>
        <v>#REF!</v>
      </c>
      <c r="R8" s="6" t="e">
        <f>'квітень 2026'!R81</f>
        <v>#REF!</v>
      </c>
      <c r="S8" s="6" t="e">
        <f>'квітень 2026'!S81</f>
        <v>#REF!</v>
      </c>
      <c r="T8" s="6" t="e">
        <f>'квітень 2026'!T81</f>
        <v>#REF!</v>
      </c>
      <c r="U8" s="6" t="e">
        <f>'квітень 2026'!U81</f>
        <v>#REF!</v>
      </c>
      <c r="V8" s="6" t="e">
        <f>'квітень 2026'!V81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'квітень 2026'!Y10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'квітень 2026'!Y11</f>
        <v>#REF!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'квітень 2026'!Y12</f>
        <v>#REF!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'квітень 2026'!Y13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'квітень 2026'!Y14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'квітень 2026'!Y15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'квітень 2026'!Y16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'квітень 2026'!Y17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'квітень 2026'!Y18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'квітень 2026'!Y19</f>
        <v>#REF!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'квітень 2026'!Y20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'квітень 2026'!Y21</f>
        <v>#REF!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'квітень 2026'!Y22</f>
        <v>#REF!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'квітень 2026'!Y23</f>
        <v>#REF!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'квітень 2026'!Y24</f>
        <v>#REF!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'квітень 2026'!Y25</f>
        <v>#REF!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'квітень 2026'!Y26</f>
        <v>#REF!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'квітень 2026'!Y27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'квітень 2026'!Y28</f>
        <v>#REF!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'квітень 2026'!Y29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'квітень 2026'!Y32</f>
        <v>#REF!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'квітень 2026'!Y33</f>
        <v>#REF!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78</v>
      </c>
      <c r="C34" s="9" t="e">
        <f>'квітень 2026'!Y34</f>
        <v>#REF!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'квітень 2026'!Y35</f>
        <v>#REF!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'квітень 2026'!Y36</f>
        <v>#REF!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79</v>
      </c>
      <c r="C37" s="9" t="e">
        <f>'квітень 2026'!Y37</f>
        <v>#REF!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80</v>
      </c>
      <c r="C38" s="9" t="e">
        <f>'квітень 2026'!Y38</f>
        <v>#REF!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'квітень 2026'!Y39</f>
        <v>#REF!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'квітень 2026'!Y40</f>
        <v>#REF!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41" t="s">
        <v>81</v>
      </c>
      <c r="C41" s="9" t="e">
        <f>'квітень 2026'!Y41</f>
        <v>#REF!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41" t="s">
        <v>55</v>
      </c>
      <c r="C42" s="9" t="e">
        <f>'квітень 2026'!Y42</f>
        <v>#REF!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'квітень 2026'!Y43</f>
        <v>#REF!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'квітень 2026'!Y44</f>
        <v>#REF!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82</v>
      </c>
      <c r="C45" s="9" t="e">
        <f>'квітень 2026'!Y45</f>
        <v>#REF!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'квітень 2026'!Y46</f>
        <v>#REF!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'квітень 2026'!Y47</f>
        <v>#REF!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'квітень 2026'!Y48</f>
        <v>#REF!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'квітень 2026'!Y49</f>
        <v>#REF!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'квітень 2026'!Y52</f>
        <v>#REF!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'квітень 2026'!Y53</f>
        <v>380070.14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'квітень 2026'!Y54</f>
        <v>#REF!</v>
      </c>
      <c r="D54" s="36"/>
      <c r="E54" s="36"/>
      <c r="F54" s="9"/>
      <c r="G54" s="9"/>
      <c r="H54" s="9"/>
      <c r="I54" s="9"/>
      <c r="J54" s="36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'квітень 2026'!Y57</f>
        <v>#REF!</v>
      </c>
      <c r="D57" s="42"/>
      <c r="E57" s="42"/>
      <c r="F57" s="16"/>
      <c r="G57" s="16"/>
      <c r="H57" s="16"/>
      <c r="I57" s="16"/>
      <c r="J57" s="16"/>
      <c r="K57" s="16"/>
      <c r="L57" s="16"/>
      <c r="M57" s="42"/>
      <c r="N57" s="42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'квітень 2026'!Y59</f>
        <v>#REF!</v>
      </c>
      <c r="D59" s="16"/>
      <c r="E59" s="16"/>
      <c r="F59" s="16"/>
      <c r="G59" s="16"/>
      <c r="H59" s="16"/>
      <c r="I59" s="16"/>
      <c r="J59" s="16"/>
      <c r="K59" s="16"/>
      <c r="L59" s="16"/>
      <c r="M59" s="42"/>
      <c r="N59" s="42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'квітень 2026'!Y61</f>
        <v>#REF!</v>
      </c>
      <c r="D61" s="42"/>
      <c r="E61" s="42"/>
      <c r="F61" s="16"/>
      <c r="G61" s="16"/>
      <c r="H61" s="16"/>
      <c r="I61" s="16"/>
      <c r="J61" s="16"/>
      <c r="K61" s="16"/>
      <c r="L61" s="42"/>
      <c r="M61" s="16"/>
      <c r="N61" s="44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'квітень 2026'!Y67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36"/>
      <c r="E73" s="36"/>
      <c r="F73" s="9"/>
      <c r="G73" s="9"/>
      <c r="H73" s="9"/>
      <c r="I73" s="9"/>
      <c r="J73" s="36"/>
      <c r="K73" s="9"/>
      <c r="L73" s="36"/>
      <c r="M73" s="9"/>
      <c r="N73" s="36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6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42"/>
      <c r="N77" s="42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45"/>
    </row>
    <row r="83" spans="1:26" ht="13.5" customHeight="1" x14ac:dyDescent="0.3">
      <c r="C83" s="45"/>
    </row>
    <row r="84" spans="1:26" ht="13.5" customHeight="1" x14ac:dyDescent="0.3">
      <c r="C84" s="45"/>
    </row>
    <row r="85" spans="1:26" ht="13.5" customHeight="1" x14ac:dyDescent="0.3">
      <c r="C85" s="45"/>
    </row>
    <row r="86" spans="1:26" ht="13.5" customHeight="1" x14ac:dyDescent="0.3">
      <c r="C86" s="45"/>
    </row>
    <row r="87" spans="1:26" ht="13.5" customHeight="1" x14ac:dyDescent="0.3">
      <c r="C87" s="45"/>
    </row>
    <row r="88" spans="1:26" ht="13.5" customHeight="1" x14ac:dyDescent="0.3">
      <c r="C88" s="45"/>
    </row>
    <row r="89" spans="1:26" ht="13.5" customHeight="1" x14ac:dyDescent="0.3">
      <c r="C89" s="45"/>
    </row>
    <row r="90" spans="1:26" ht="13.5" customHeight="1" x14ac:dyDescent="0.3">
      <c r="C90" s="45"/>
    </row>
    <row r="91" spans="1:26" ht="13.5" customHeight="1" x14ac:dyDescent="0.3">
      <c r="C91" s="45"/>
    </row>
    <row r="92" spans="1:26" ht="13.5" customHeight="1" x14ac:dyDescent="0.3">
      <c r="C92" s="45"/>
    </row>
    <row r="93" spans="1:26" ht="13.5" customHeight="1" x14ac:dyDescent="0.3">
      <c r="C93" s="45"/>
    </row>
    <row r="94" spans="1:26" ht="13.5" customHeight="1" x14ac:dyDescent="0.3">
      <c r="C94" s="45"/>
    </row>
    <row r="95" spans="1:26" ht="13.5" customHeight="1" x14ac:dyDescent="0.3">
      <c r="C95" s="45"/>
    </row>
    <row r="96" spans="1:26" ht="13.5" customHeight="1" x14ac:dyDescent="0.3">
      <c r="C96" s="45"/>
    </row>
    <row r="97" spans="3:3" ht="13.5" customHeight="1" x14ac:dyDescent="0.3">
      <c r="C97" s="45"/>
    </row>
    <row r="98" spans="3:3" ht="13.5" customHeight="1" x14ac:dyDescent="0.3">
      <c r="C98" s="45"/>
    </row>
    <row r="99" spans="3:3" ht="13.5" customHeight="1" x14ac:dyDescent="0.3">
      <c r="C99" s="45"/>
    </row>
    <row r="100" spans="3:3" ht="13.5" customHeight="1" x14ac:dyDescent="0.3">
      <c r="C100" s="45"/>
    </row>
    <row r="101" spans="3:3" ht="13.5" customHeight="1" x14ac:dyDescent="0.3">
      <c r="C101" s="45"/>
    </row>
    <row r="102" spans="3:3" ht="13.5" customHeight="1" x14ac:dyDescent="0.3">
      <c r="C102" s="45"/>
    </row>
    <row r="103" spans="3:3" ht="13.5" customHeight="1" x14ac:dyDescent="0.3">
      <c r="C103" s="45"/>
    </row>
    <row r="104" spans="3:3" ht="13.5" customHeight="1" x14ac:dyDescent="0.3">
      <c r="C104" s="45"/>
    </row>
    <row r="105" spans="3:3" ht="13.5" customHeight="1" x14ac:dyDescent="0.3">
      <c r="C105" s="45"/>
    </row>
    <row r="106" spans="3:3" ht="13.5" customHeight="1" x14ac:dyDescent="0.3">
      <c r="C106" s="45"/>
    </row>
    <row r="107" spans="3:3" ht="13.5" customHeight="1" x14ac:dyDescent="0.3">
      <c r="C107" s="45"/>
    </row>
    <row r="108" spans="3:3" ht="13.5" customHeight="1" x14ac:dyDescent="0.3">
      <c r="C108" s="45"/>
    </row>
    <row r="109" spans="3:3" ht="13.5" customHeight="1" x14ac:dyDescent="0.3">
      <c r="C109" s="45"/>
    </row>
    <row r="110" spans="3:3" ht="13.5" customHeight="1" x14ac:dyDescent="0.3">
      <c r="C110" s="45"/>
    </row>
    <row r="111" spans="3:3" ht="13.5" customHeight="1" x14ac:dyDescent="0.3">
      <c r="C111" s="45"/>
    </row>
    <row r="112" spans="3:3" ht="13.5" customHeight="1" x14ac:dyDescent="0.3">
      <c r="C112" s="45"/>
    </row>
    <row r="113" spans="3:3" ht="13.5" customHeight="1" x14ac:dyDescent="0.3">
      <c r="C113" s="45"/>
    </row>
    <row r="114" spans="3:3" ht="13.5" customHeight="1" x14ac:dyDescent="0.3">
      <c r="C114" s="45"/>
    </row>
    <row r="115" spans="3:3" ht="13.5" customHeight="1" x14ac:dyDescent="0.3">
      <c r="C115" s="45"/>
    </row>
    <row r="116" spans="3:3" ht="13.5" customHeight="1" x14ac:dyDescent="0.3">
      <c r="C116" s="45"/>
    </row>
    <row r="117" spans="3:3" ht="13.5" customHeight="1" x14ac:dyDescent="0.3">
      <c r="C117" s="45"/>
    </row>
    <row r="118" spans="3:3" ht="13.5" customHeight="1" x14ac:dyDescent="0.3">
      <c r="C118" s="45"/>
    </row>
    <row r="119" spans="3:3" ht="13.5" customHeight="1" x14ac:dyDescent="0.3">
      <c r="C119" s="45"/>
    </row>
    <row r="120" spans="3:3" ht="13.5" customHeight="1" x14ac:dyDescent="0.3">
      <c r="C120" s="45"/>
    </row>
    <row r="121" spans="3:3" ht="13.5" customHeight="1" x14ac:dyDescent="0.3">
      <c r="C121" s="45"/>
    </row>
    <row r="122" spans="3:3" ht="13.5" customHeight="1" x14ac:dyDescent="0.3">
      <c r="C122" s="45"/>
    </row>
    <row r="123" spans="3:3" ht="13.5" customHeight="1" x14ac:dyDescent="0.3">
      <c r="C123" s="45"/>
    </row>
    <row r="124" spans="3:3" ht="13.5" customHeight="1" x14ac:dyDescent="0.3">
      <c r="C124" s="45"/>
    </row>
    <row r="125" spans="3:3" ht="13.5" customHeight="1" x14ac:dyDescent="0.3">
      <c r="C125" s="45"/>
    </row>
    <row r="126" spans="3:3" ht="13.5" customHeight="1" x14ac:dyDescent="0.3">
      <c r="C126" s="45"/>
    </row>
    <row r="127" spans="3:3" ht="13.5" customHeight="1" x14ac:dyDescent="0.3">
      <c r="C127" s="45"/>
    </row>
    <row r="128" spans="3:3" ht="13.5" customHeight="1" x14ac:dyDescent="0.3">
      <c r="C128" s="45"/>
    </row>
    <row r="129" spans="3:3" ht="13.5" customHeight="1" x14ac:dyDescent="0.3">
      <c r="C129" s="45"/>
    </row>
    <row r="130" spans="3:3" ht="13.5" customHeight="1" x14ac:dyDescent="0.3">
      <c r="C130" s="45"/>
    </row>
    <row r="131" spans="3:3" ht="13.5" customHeight="1" x14ac:dyDescent="0.3">
      <c r="C131" s="45"/>
    </row>
    <row r="132" spans="3:3" ht="13.5" customHeight="1" x14ac:dyDescent="0.3">
      <c r="C132" s="45"/>
    </row>
    <row r="133" spans="3:3" ht="13.5" customHeight="1" x14ac:dyDescent="0.3">
      <c r="C133" s="45"/>
    </row>
    <row r="134" spans="3:3" ht="13.5" customHeight="1" x14ac:dyDescent="0.3">
      <c r="C134" s="45"/>
    </row>
    <row r="135" spans="3:3" ht="13.5" customHeight="1" x14ac:dyDescent="0.3">
      <c r="C135" s="45"/>
    </row>
    <row r="136" spans="3:3" ht="13.5" customHeight="1" x14ac:dyDescent="0.3">
      <c r="C136" s="45"/>
    </row>
    <row r="137" spans="3:3" ht="13.5" customHeight="1" x14ac:dyDescent="0.3">
      <c r="C137" s="45"/>
    </row>
    <row r="138" spans="3:3" ht="13.5" customHeight="1" x14ac:dyDescent="0.3">
      <c r="C138" s="45"/>
    </row>
    <row r="139" spans="3:3" ht="13.5" customHeight="1" x14ac:dyDescent="0.3">
      <c r="C139" s="45"/>
    </row>
    <row r="140" spans="3:3" ht="13.5" customHeight="1" x14ac:dyDescent="0.3">
      <c r="C140" s="45"/>
    </row>
    <row r="141" spans="3:3" ht="13.5" customHeight="1" x14ac:dyDescent="0.3">
      <c r="C141" s="45"/>
    </row>
    <row r="142" spans="3:3" ht="13.5" customHeight="1" x14ac:dyDescent="0.3">
      <c r="C142" s="45"/>
    </row>
    <row r="143" spans="3:3" ht="13.5" customHeight="1" x14ac:dyDescent="0.3">
      <c r="C143" s="45"/>
    </row>
    <row r="144" spans="3:3" ht="13.5" customHeight="1" x14ac:dyDescent="0.3">
      <c r="C144" s="45"/>
    </row>
    <row r="145" spans="3:3" ht="13.5" customHeight="1" x14ac:dyDescent="0.3">
      <c r="C145" s="45"/>
    </row>
    <row r="146" spans="3:3" ht="13.5" customHeight="1" x14ac:dyDescent="0.3">
      <c r="C146" s="45"/>
    </row>
    <row r="147" spans="3:3" ht="13.5" customHeight="1" x14ac:dyDescent="0.3">
      <c r="C147" s="45"/>
    </row>
    <row r="148" spans="3:3" ht="13.5" customHeight="1" x14ac:dyDescent="0.3">
      <c r="C148" s="45"/>
    </row>
    <row r="149" spans="3:3" ht="13.5" customHeight="1" x14ac:dyDescent="0.3">
      <c r="C149" s="45"/>
    </row>
    <row r="150" spans="3:3" ht="13.5" customHeight="1" x14ac:dyDescent="0.3">
      <c r="C150" s="45"/>
    </row>
    <row r="151" spans="3:3" ht="13.5" customHeight="1" x14ac:dyDescent="0.3">
      <c r="C151" s="45"/>
    </row>
    <row r="152" spans="3:3" ht="13.5" customHeight="1" x14ac:dyDescent="0.3">
      <c r="C152" s="45"/>
    </row>
    <row r="153" spans="3:3" ht="13.5" customHeight="1" x14ac:dyDescent="0.3">
      <c r="C153" s="45"/>
    </row>
    <row r="154" spans="3:3" ht="13.5" customHeight="1" x14ac:dyDescent="0.3">
      <c r="C154" s="45"/>
    </row>
    <row r="155" spans="3:3" ht="13.5" customHeight="1" x14ac:dyDescent="0.3">
      <c r="C155" s="45"/>
    </row>
    <row r="156" spans="3:3" ht="13.5" customHeight="1" x14ac:dyDescent="0.3">
      <c r="C156" s="45"/>
    </row>
    <row r="157" spans="3:3" ht="13.5" customHeight="1" x14ac:dyDescent="0.3">
      <c r="C157" s="45"/>
    </row>
    <row r="158" spans="3:3" ht="13.5" customHeight="1" x14ac:dyDescent="0.3">
      <c r="C158" s="45"/>
    </row>
    <row r="159" spans="3:3" ht="13.5" customHeight="1" x14ac:dyDescent="0.3">
      <c r="C159" s="45"/>
    </row>
    <row r="160" spans="3:3" ht="13.5" customHeight="1" x14ac:dyDescent="0.3">
      <c r="C160" s="45"/>
    </row>
    <row r="161" spans="3:3" ht="13.5" customHeight="1" x14ac:dyDescent="0.3">
      <c r="C161" s="45"/>
    </row>
    <row r="162" spans="3:3" ht="13.5" customHeight="1" x14ac:dyDescent="0.3">
      <c r="C162" s="45"/>
    </row>
    <row r="163" spans="3:3" ht="13.5" customHeight="1" x14ac:dyDescent="0.3">
      <c r="C163" s="45"/>
    </row>
    <row r="164" spans="3:3" ht="13.5" customHeight="1" x14ac:dyDescent="0.3">
      <c r="C164" s="45"/>
    </row>
    <row r="165" spans="3:3" ht="13.5" customHeight="1" x14ac:dyDescent="0.3">
      <c r="C165" s="45"/>
    </row>
    <row r="166" spans="3:3" ht="13.5" customHeight="1" x14ac:dyDescent="0.3">
      <c r="C166" s="45"/>
    </row>
    <row r="167" spans="3:3" ht="13.5" customHeight="1" x14ac:dyDescent="0.3">
      <c r="C167" s="45"/>
    </row>
    <row r="168" spans="3:3" ht="13.5" customHeight="1" x14ac:dyDescent="0.3">
      <c r="C168" s="45"/>
    </row>
    <row r="169" spans="3:3" ht="13.5" customHeight="1" x14ac:dyDescent="0.3">
      <c r="C169" s="45"/>
    </row>
    <row r="170" spans="3:3" ht="13.5" customHeight="1" x14ac:dyDescent="0.3">
      <c r="C170" s="45"/>
    </row>
    <row r="171" spans="3:3" ht="13.5" customHeight="1" x14ac:dyDescent="0.3">
      <c r="C171" s="45"/>
    </row>
    <row r="172" spans="3:3" ht="13.5" customHeight="1" x14ac:dyDescent="0.3">
      <c r="C172" s="45"/>
    </row>
    <row r="173" spans="3:3" ht="13.5" customHeight="1" x14ac:dyDescent="0.3">
      <c r="C173" s="45"/>
    </row>
    <row r="174" spans="3:3" ht="13.5" customHeight="1" x14ac:dyDescent="0.3">
      <c r="C174" s="45"/>
    </row>
    <row r="175" spans="3:3" ht="13.5" customHeight="1" x14ac:dyDescent="0.3">
      <c r="C175" s="45"/>
    </row>
    <row r="176" spans="3:3" ht="13.5" customHeight="1" x14ac:dyDescent="0.3">
      <c r="C176" s="45"/>
    </row>
    <row r="177" spans="3:3" ht="13.5" customHeight="1" x14ac:dyDescent="0.3">
      <c r="C177" s="45"/>
    </row>
    <row r="178" spans="3:3" ht="13.5" customHeight="1" x14ac:dyDescent="0.3">
      <c r="C178" s="45"/>
    </row>
    <row r="179" spans="3:3" ht="13.5" customHeight="1" x14ac:dyDescent="0.3">
      <c r="C179" s="45"/>
    </row>
    <row r="180" spans="3:3" ht="13.5" customHeight="1" x14ac:dyDescent="0.3">
      <c r="C180" s="45"/>
    </row>
    <row r="181" spans="3:3" ht="13.5" customHeight="1" x14ac:dyDescent="0.3">
      <c r="C181" s="45"/>
    </row>
    <row r="182" spans="3:3" ht="13.5" customHeight="1" x14ac:dyDescent="0.3">
      <c r="C182" s="45"/>
    </row>
    <row r="183" spans="3:3" ht="13.5" customHeight="1" x14ac:dyDescent="0.3">
      <c r="C183" s="45"/>
    </row>
    <row r="184" spans="3:3" ht="13.5" customHeight="1" x14ac:dyDescent="0.3">
      <c r="C184" s="45"/>
    </row>
    <row r="185" spans="3:3" ht="13.5" customHeight="1" x14ac:dyDescent="0.3">
      <c r="C185" s="45"/>
    </row>
    <row r="186" spans="3:3" ht="13.5" customHeight="1" x14ac:dyDescent="0.3">
      <c r="C186" s="45"/>
    </row>
    <row r="187" spans="3:3" ht="13.5" customHeight="1" x14ac:dyDescent="0.3">
      <c r="C187" s="45"/>
    </row>
    <row r="188" spans="3:3" ht="13.5" customHeight="1" x14ac:dyDescent="0.3">
      <c r="C188" s="45"/>
    </row>
    <row r="189" spans="3:3" ht="13.5" customHeight="1" x14ac:dyDescent="0.3">
      <c r="C189" s="45"/>
    </row>
    <row r="190" spans="3:3" ht="13.5" customHeight="1" x14ac:dyDescent="0.3">
      <c r="C190" s="45"/>
    </row>
    <row r="191" spans="3:3" ht="13.5" customHeight="1" x14ac:dyDescent="0.3">
      <c r="C191" s="45"/>
    </row>
    <row r="192" spans="3:3" ht="13.5" customHeight="1" x14ac:dyDescent="0.3">
      <c r="C192" s="45"/>
    </row>
    <row r="193" spans="3:3" ht="13.5" customHeight="1" x14ac:dyDescent="0.3">
      <c r="C193" s="45"/>
    </row>
    <row r="194" spans="3:3" ht="13.5" customHeight="1" x14ac:dyDescent="0.3">
      <c r="C194" s="45"/>
    </row>
    <row r="195" spans="3:3" ht="13.5" customHeight="1" x14ac:dyDescent="0.3">
      <c r="C195" s="45"/>
    </row>
    <row r="196" spans="3:3" ht="13.5" customHeight="1" x14ac:dyDescent="0.3">
      <c r="C196" s="45"/>
    </row>
    <row r="197" spans="3:3" ht="13.5" customHeight="1" x14ac:dyDescent="0.3">
      <c r="C197" s="45"/>
    </row>
    <row r="198" spans="3:3" ht="13.5" customHeight="1" x14ac:dyDescent="0.3">
      <c r="C198" s="45"/>
    </row>
    <row r="199" spans="3:3" ht="13.5" customHeight="1" x14ac:dyDescent="0.3">
      <c r="C199" s="45"/>
    </row>
    <row r="200" spans="3:3" ht="13.5" customHeight="1" x14ac:dyDescent="0.3">
      <c r="C200" s="45"/>
    </row>
    <row r="201" spans="3:3" ht="13.5" customHeight="1" x14ac:dyDescent="0.3">
      <c r="C201" s="45"/>
    </row>
    <row r="202" spans="3:3" ht="13.5" customHeight="1" x14ac:dyDescent="0.3">
      <c r="C202" s="45"/>
    </row>
    <row r="203" spans="3:3" ht="13.5" customHeight="1" x14ac:dyDescent="0.3">
      <c r="C203" s="45"/>
    </row>
    <row r="204" spans="3:3" ht="13.5" customHeight="1" x14ac:dyDescent="0.3">
      <c r="C204" s="45"/>
    </row>
    <row r="205" spans="3:3" ht="13.5" customHeight="1" x14ac:dyDescent="0.3">
      <c r="C205" s="45"/>
    </row>
    <row r="206" spans="3:3" ht="13.5" customHeight="1" x14ac:dyDescent="0.3">
      <c r="C206" s="45"/>
    </row>
    <row r="207" spans="3:3" ht="13.5" customHeight="1" x14ac:dyDescent="0.3">
      <c r="C207" s="45"/>
    </row>
    <row r="208" spans="3:3" ht="13.5" customHeight="1" x14ac:dyDescent="0.3">
      <c r="C208" s="45"/>
    </row>
    <row r="209" spans="3:3" ht="13.5" customHeight="1" x14ac:dyDescent="0.3">
      <c r="C209" s="45"/>
    </row>
    <row r="210" spans="3:3" ht="13.5" customHeight="1" x14ac:dyDescent="0.3">
      <c r="C210" s="45"/>
    </row>
    <row r="211" spans="3:3" ht="13.5" customHeight="1" x14ac:dyDescent="0.3">
      <c r="C211" s="45"/>
    </row>
    <row r="212" spans="3:3" ht="13.5" customHeight="1" x14ac:dyDescent="0.3">
      <c r="C212" s="45"/>
    </row>
    <row r="213" spans="3:3" ht="13.5" customHeight="1" x14ac:dyDescent="0.3">
      <c r="C213" s="45"/>
    </row>
    <row r="214" spans="3:3" ht="13.5" customHeight="1" x14ac:dyDescent="0.3">
      <c r="C214" s="45"/>
    </row>
    <row r="215" spans="3:3" ht="13.5" customHeight="1" x14ac:dyDescent="0.3">
      <c r="C215" s="45"/>
    </row>
    <row r="216" spans="3:3" ht="13.5" customHeight="1" x14ac:dyDescent="0.3">
      <c r="C216" s="45"/>
    </row>
    <row r="217" spans="3:3" ht="13.5" customHeight="1" x14ac:dyDescent="0.3">
      <c r="C217" s="45"/>
    </row>
    <row r="218" spans="3:3" ht="13.5" customHeight="1" x14ac:dyDescent="0.3">
      <c r="C218" s="45"/>
    </row>
    <row r="219" spans="3:3" ht="13.5" customHeight="1" x14ac:dyDescent="0.3">
      <c r="C219" s="45"/>
    </row>
    <row r="220" spans="3:3" ht="13.5" customHeight="1" x14ac:dyDescent="0.3">
      <c r="C220" s="45"/>
    </row>
    <row r="221" spans="3:3" ht="13.5" customHeight="1" x14ac:dyDescent="0.3">
      <c r="C221" s="45"/>
    </row>
    <row r="222" spans="3:3" ht="13.5" customHeight="1" x14ac:dyDescent="0.3">
      <c r="C222" s="45"/>
    </row>
    <row r="223" spans="3:3" ht="13.5" customHeight="1" x14ac:dyDescent="0.3">
      <c r="C223" s="45"/>
    </row>
    <row r="224" spans="3:3" ht="13.5" customHeight="1" x14ac:dyDescent="0.3">
      <c r="C224" s="45"/>
    </row>
    <row r="225" spans="3:3" ht="13.5" customHeight="1" x14ac:dyDescent="0.3">
      <c r="C225" s="45"/>
    </row>
    <row r="226" spans="3:3" ht="13.5" customHeight="1" x14ac:dyDescent="0.3">
      <c r="C226" s="45"/>
    </row>
    <row r="227" spans="3:3" ht="13.5" customHeight="1" x14ac:dyDescent="0.3">
      <c r="C227" s="45"/>
    </row>
    <row r="228" spans="3:3" ht="13.5" customHeight="1" x14ac:dyDescent="0.3">
      <c r="C228" s="45"/>
    </row>
    <row r="229" spans="3:3" ht="13.5" customHeight="1" x14ac:dyDescent="0.3">
      <c r="C229" s="45"/>
    </row>
    <row r="230" spans="3:3" ht="13.5" customHeight="1" x14ac:dyDescent="0.3">
      <c r="C230" s="45"/>
    </row>
    <row r="231" spans="3:3" ht="13.5" customHeight="1" x14ac:dyDescent="0.3">
      <c r="C231" s="45"/>
    </row>
    <row r="232" spans="3:3" ht="13.5" customHeight="1" x14ac:dyDescent="0.3">
      <c r="C232" s="45"/>
    </row>
    <row r="233" spans="3:3" ht="13.5" customHeight="1" x14ac:dyDescent="0.3">
      <c r="C233" s="45"/>
    </row>
    <row r="234" spans="3:3" ht="13.5" customHeight="1" x14ac:dyDescent="0.3">
      <c r="C234" s="45"/>
    </row>
    <row r="235" spans="3:3" ht="13.5" customHeight="1" x14ac:dyDescent="0.3">
      <c r="C235" s="45"/>
    </row>
    <row r="236" spans="3:3" ht="13.5" customHeight="1" x14ac:dyDescent="0.3">
      <c r="C236" s="45"/>
    </row>
    <row r="237" spans="3:3" ht="13.5" customHeight="1" x14ac:dyDescent="0.3">
      <c r="C237" s="45"/>
    </row>
    <row r="238" spans="3:3" ht="13.5" customHeight="1" x14ac:dyDescent="0.3">
      <c r="C238" s="45"/>
    </row>
    <row r="239" spans="3:3" ht="13.5" customHeight="1" x14ac:dyDescent="0.3">
      <c r="C239" s="45"/>
    </row>
    <row r="240" spans="3:3" ht="13.5" customHeight="1" x14ac:dyDescent="0.3">
      <c r="C240" s="45"/>
    </row>
    <row r="241" spans="3:3" ht="13.5" customHeight="1" x14ac:dyDescent="0.3">
      <c r="C241" s="45"/>
    </row>
    <row r="242" spans="3:3" ht="13.5" customHeight="1" x14ac:dyDescent="0.3">
      <c r="C242" s="45"/>
    </row>
    <row r="243" spans="3:3" ht="13.5" customHeight="1" x14ac:dyDescent="0.3">
      <c r="C243" s="45"/>
    </row>
    <row r="244" spans="3:3" ht="13.5" customHeight="1" x14ac:dyDescent="0.3">
      <c r="C244" s="45"/>
    </row>
    <row r="245" spans="3:3" ht="13.5" customHeight="1" x14ac:dyDescent="0.3">
      <c r="C245" s="45"/>
    </row>
    <row r="246" spans="3:3" ht="13.5" customHeight="1" x14ac:dyDescent="0.3">
      <c r="C246" s="45"/>
    </row>
    <row r="247" spans="3:3" ht="13.5" customHeight="1" x14ac:dyDescent="0.3">
      <c r="C247" s="45"/>
    </row>
    <row r="248" spans="3:3" ht="13.5" customHeight="1" x14ac:dyDescent="0.3">
      <c r="C248" s="45"/>
    </row>
    <row r="249" spans="3:3" ht="13.5" customHeight="1" x14ac:dyDescent="0.3">
      <c r="C249" s="45"/>
    </row>
    <row r="250" spans="3:3" ht="13.5" customHeight="1" x14ac:dyDescent="0.3">
      <c r="C250" s="45"/>
    </row>
    <row r="251" spans="3:3" ht="13.5" customHeight="1" x14ac:dyDescent="0.3">
      <c r="C251" s="45"/>
    </row>
    <row r="252" spans="3:3" ht="13.5" customHeight="1" x14ac:dyDescent="0.3">
      <c r="C252" s="45"/>
    </row>
    <row r="253" spans="3:3" ht="13.5" customHeight="1" x14ac:dyDescent="0.3">
      <c r="C253" s="45"/>
    </row>
    <row r="254" spans="3:3" ht="13.5" customHeight="1" x14ac:dyDescent="0.3">
      <c r="C254" s="45"/>
    </row>
    <row r="255" spans="3:3" ht="13.5" customHeight="1" x14ac:dyDescent="0.3">
      <c r="C255" s="45"/>
    </row>
    <row r="256" spans="3:3" ht="13.5" customHeight="1" x14ac:dyDescent="0.3">
      <c r="C256" s="45"/>
    </row>
    <row r="257" spans="3:3" ht="13.5" customHeight="1" x14ac:dyDescent="0.3">
      <c r="C257" s="45"/>
    </row>
    <row r="258" spans="3:3" ht="13.5" customHeight="1" x14ac:dyDescent="0.3">
      <c r="C258" s="45"/>
    </row>
    <row r="259" spans="3:3" ht="13.5" customHeight="1" x14ac:dyDescent="0.3">
      <c r="C259" s="45"/>
    </row>
    <row r="260" spans="3:3" ht="13.5" customHeight="1" x14ac:dyDescent="0.3">
      <c r="C260" s="45"/>
    </row>
    <row r="261" spans="3:3" ht="13.5" customHeight="1" x14ac:dyDescent="0.3">
      <c r="C261" s="45"/>
    </row>
    <row r="262" spans="3:3" ht="13.5" customHeight="1" x14ac:dyDescent="0.3">
      <c r="C262" s="45"/>
    </row>
    <row r="263" spans="3:3" ht="13.5" customHeight="1" x14ac:dyDescent="0.3">
      <c r="C263" s="45"/>
    </row>
    <row r="264" spans="3:3" ht="13.5" customHeight="1" x14ac:dyDescent="0.3">
      <c r="C264" s="45"/>
    </row>
    <row r="265" spans="3:3" ht="13.5" customHeight="1" x14ac:dyDescent="0.3">
      <c r="C265" s="45"/>
    </row>
    <row r="266" spans="3:3" ht="13.5" customHeight="1" x14ac:dyDescent="0.3">
      <c r="C266" s="45"/>
    </row>
    <row r="267" spans="3:3" ht="13.5" customHeight="1" x14ac:dyDescent="0.3">
      <c r="C267" s="45"/>
    </row>
    <row r="268" spans="3:3" ht="13.5" customHeight="1" x14ac:dyDescent="0.3">
      <c r="C268" s="45"/>
    </row>
    <row r="269" spans="3:3" ht="13.5" customHeight="1" x14ac:dyDescent="0.3">
      <c r="C269" s="45"/>
    </row>
    <row r="270" spans="3:3" ht="13.5" customHeight="1" x14ac:dyDescent="0.3">
      <c r="C270" s="45"/>
    </row>
    <row r="271" spans="3:3" ht="13.5" customHeight="1" x14ac:dyDescent="0.3">
      <c r="C271" s="45"/>
    </row>
    <row r="272" spans="3:3" ht="13.5" customHeight="1" x14ac:dyDescent="0.3">
      <c r="C272" s="45"/>
    </row>
    <row r="273" spans="3:3" ht="13.5" customHeight="1" x14ac:dyDescent="0.3">
      <c r="C273" s="45"/>
    </row>
    <row r="274" spans="3:3" ht="13.5" customHeight="1" x14ac:dyDescent="0.3">
      <c r="C274" s="45"/>
    </row>
    <row r="275" spans="3:3" ht="13.5" customHeight="1" x14ac:dyDescent="0.3">
      <c r="C275" s="45"/>
    </row>
    <row r="276" spans="3:3" ht="13.5" customHeight="1" x14ac:dyDescent="0.3">
      <c r="C276" s="45"/>
    </row>
    <row r="277" spans="3:3" ht="13.5" customHeight="1" x14ac:dyDescent="0.3">
      <c r="C277" s="45"/>
    </row>
    <row r="278" spans="3:3" ht="13.5" customHeight="1" x14ac:dyDescent="0.3">
      <c r="C278" s="45"/>
    </row>
    <row r="279" spans="3:3" ht="13.5" customHeight="1" x14ac:dyDescent="0.3">
      <c r="C279" s="45"/>
    </row>
    <row r="280" spans="3:3" ht="13.5" customHeight="1" x14ac:dyDescent="0.3">
      <c r="C280" s="45"/>
    </row>
    <row r="281" spans="3:3" ht="13.5" customHeight="1" x14ac:dyDescent="0.3">
      <c r="C281" s="45"/>
    </row>
    <row r="282" spans="3:3" ht="13.5" customHeight="1" x14ac:dyDescent="0.3">
      <c r="C282" s="45"/>
    </row>
    <row r="283" spans="3:3" ht="13.5" customHeight="1" x14ac:dyDescent="0.3">
      <c r="C283" s="45"/>
    </row>
    <row r="284" spans="3:3" ht="13.5" customHeight="1" x14ac:dyDescent="0.3">
      <c r="C284" s="45"/>
    </row>
    <row r="285" spans="3:3" ht="13.5" customHeight="1" x14ac:dyDescent="0.3">
      <c r="C285" s="45"/>
    </row>
    <row r="286" spans="3:3" ht="13.5" customHeight="1" x14ac:dyDescent="0.3">
      <c r="C286" s="45"/>
    </row>
    <row r="287" spans="3:3" ht="13.5" customHeight="1" x14ac:dyDescent="0.3">
      <c r="C287" s="45"/>
    </row>
    <row r="288" spans="3:3" ht="13.5" customHeight="1" x14ac:dyDescent="0.3">
      <c r="C288" s="45"/>
    </row>
    <row r="289" spans="3:3" ht="13.5" customHeight="1" x14ac:dyDescent="0.3">
      <c r="C289" s="45"/>
    </row>
    <row r="290" spans="3:3" ht="13.5" customHeight="1" x14ac:dyDescent="0.3">
      <c r="C290" s="45"/>
    </row>
    <row r="291" spans="3:3" ht="13.5" customHeight="1" x14ac:dyDescent="0.3">
      <c r="C291" s="45"/>
    </row>
    <row r="292" spans="3:3" ht="13.5" customHeight="1" x14ac:dyDescent="0.3">
      <c r="C292" s="45"/>
    </row>
    <row r="293" spans="3:3" ht="13.5" customHeight="1" x14ac:dyDescent="0.3">
      <c r="C293" s="45"/>
    </row>
    <row r="294" spans="3:3" ht="13.5" customHeight="1" x14ac:dyDescent="0.3">
      <c r="C294" s="45"/>
    </row>
    <row r="295" spans="3:3" ht="13.5" customHeight="1" x14ac:dyDescent="0.3">
      <c r="C295" s="45"/>
    </row>
    <row r="296" spans="3:3" ht="13.5" customHeight="1" x14ac:dyDescent="0.3">
      <c r="C296" s="45"/>
    </row>
    <row r="297" spans="3:3" ht="13.5" customHeight="1" x14ac:dyDescent="0.3">
      <c r="C297" s="45"/>
    </row>
    <row r="298" spans="3:3" ht="13.5" customHeight="1" x14ac:dyDescent="0.3">
      <c r="C298" s="45"/>
    </row>
    <row r="299" spans="3:3" ht="13.5" customHeight="1" x14ac:dyDescent="0.3">
      <c r="C299" s="45"/>
    </row>
    <row r="300" spans="3:3" ht="13.5" customHeight="1" x14ac:dyDescent="0.3">
      <c r="C300" s="45"/>
    </row>
    <row r="301" spans="3:3" ht="13.5" customHeight="1" x14ac:dyDescent="0.3">
      <c r="C301" s="45"/>
    </row>
    <row r="302" spans="3:3" ht="13.5" customHeight="1" x14ac:dyDescent="0.3">
      <c r="C302" s="45"/>
    </row>
    <row r="303" spans="3:3" ht="13.5" customHeight="1" x14ac:dyDescent="0.3">
      <c r="C303" s="45"/>
    </row>
    <row r="304" spans="3:3" ht="13.5" customHeight="1" x14ac:dyDescent="0.3">
      <c r="C304" s="45"/>
    </row>
    <row r="305" spans="3:3" ht="13.5" customHeight="1" x14ac:dyDescent="0.3">
      <c r="C305" s="45"/>
    </row>
    <row r="306" spans="3:3" ht="13.5" customHeight="1" x14ac:dyDescent="0.3">
      <c r="C306" s="45"/>
    </row>
    <row r="307" spans="3:3" ht="13.5" customHeight="1" x14ac:dyDescent="0.3">
      <c r="C307" s="45"/>
    </row>
    <row r="308" spans="3:3" ht="13.5" customHeight="1" x14ac:dyDescent="0.3">
      <c r="C308" s="45"/>
    </row>
    <row r="309" spans="3:3" ht="13.5" customHeight="1" x14ac:dyDescent="0.3">
      <c r="C309" s="45"/>
    </row>
    <row r="310" spans="3:3" ht="13.5" customHeight="1" x14ac:dyDescent="0.3">
      <c r="C310" s="45"/>
    </row>
    <row r="311" spans="3:3" ht="13.5" customHeight="1" x14ac:dyDescent="0.3">
      <c r="C311" s="45"/>
    </row>
    <row r="312" spans="3:3" ht="13.5" customHeight="1" x14ac:dyDescent="0.3">
      <c r="C312" s="45"/>
    </row>
    <row r="313" spans="3:3" ht="13.5" customHeight="1" x14ac:dyDescent="0.3">
      <c r="C313" s="45"/>
    </row>
    <row r="314" spans="3:3" ht="13.5" customHeight="1" x14ac:dyDescent="0.3">
      <c r="C314" s="45"/>
    </row>
    <row r="315" spans="3:3" ht="13.5" customHeight="1" x14ac:dyDescent="0.3">
      <c r="C315" s="45"/>
    </row>
    <row r="316" spans="3:3" ht="13.5" customHeight="1" x14ac:dyDescent="0.3">
      <c r="C316" s="45"/>
    </row>
    <row r="317" spans="3:3" ht="13.5" customHeight="1" x14ac:dyDescent="0.3">
      <c r="C317" s="45"/>
    </row>
    <row r="318" spans="3:3" ht="13.5" customHeight="1" x14ac:dyDescent="0.3">
      <c r="C318" s="45"/>
    </row>
    <row r="319" spans="3:3" ht="13.5" customHeight="1" x14ac:dyDescent="0.3">
      <c r="C319" s="45"/>
    </row>
    <row r="320" spans="3:3" ht="13.5" customHeight="1" x14ac:dyDescent="0.3">
      <c r="C320" s="45"/>
    </row>
    <row r="321" spans="3:3" ht="13.5" customHeight="1" x14ac:dyDescent="0.3">
      <c r="C321" s="45"/>
    </row>
    <row r="322" spans="3:3" ht="13.5" customHeight="1" x14ac:dyDescent="0.3">
      <c r="C322" s="45"/>
    </row>
    <row r="323" spans="3:3" ht="13.5" customHeight="1" x14ac:dyDescent="0.3">
      <c r="C323" s="45"/>
    </row>
    <row r="324" spans="3:3" ht="13.5" customHeight="1" x14ac:dyDescent="0.3">
      <c r="C324" s="45"/>
    </row>
    <row r="325" spans="3:3" ht="13.5" customHeight="1" x14ac:dyDescent="0.3">
      <c r="C325" s="45"/>
    </row>
    <row r="326" spans="3:3" ht="13.5" customHeight="1" x14ac:dyDescent="0.3">
      <c r="C326" s="45"/>
    </row>
    <row r="327" spans="3:3" ht="13.5" customHeight="1" x14ac:dyDescent="0.3">
      <c r="C327" s="45"/>
    </row>
    <row r="328" spans="3:3" ht="13.5" customHeight="1" x14ac:dyDescent="0.3">
      <c r="C328" s="45"/>
    </row>
    <row r="329" spans="3:3" ht="13.5" customHeight="1" x14ac:dyDescent="0.3">
      <c r="C329" s="45"/>
    </row>
    <row r="330" spans="3:3" ht="13.5" customHeight="1" x14ac:dyDescent="0.3">
      <c r="C330" s="45"/>
    </row>
    <row r="331" spans="3:3" ht="13.5" customHeight="1" x14ac:dyDescent="0.3">
      <c r="C331" s="45"/>
    </row>
    <row r="332" spans="3:3" ht="13.5" customHeight="1" x14ac:dyDescent="0.3">
      <c r="C332" s="45"/>
    </row>
    <row r="333" spans="3:3" ht="13.5" customHeight="1" x14ac:dyDescent="0.3">
      <c r="C333" s="45"/>
    </row>
    <row r="334" spans="3:3" ht="13.5" customHeight="1" x14ac:dyDescent="0.3">
      <c r="C334" s="45"/>
    </row>
    <row r="335" spans="3:3" ht="13.5" customHeight="1" x14ac:dyDescent="0.3">
      <c r="C335" s="45"/>
    </row>
    <row r="336" spans="3:3" ht="13.5" customHeight="1" x14ac:dyDescent="0.3">
      <c r="C336" s="45"/>
    </row>
    <row r="337" spans="3:3" ht="13.5" customHeight="1" x14ac:dyDescent="0.3">
      <c r="C337" s="45"/>
    </row>
    <row r="338" spans="3:3" ht="13.5" customHeight="1" x14ac:dyDescent="0.3">
      <c r="C338" s="45"/>
    </row>
    <row r="339" spans="3:3" ht="13.5" customHeight="1" x14ac:dyDescent="0.3">
      <c r="C339" s="45"/>
    </row>
    <row r="340" spans="3:3" ht="13.5" customHeight="1" x14ac:dyDescent="0.3">
      <c r="C340" s="45"/>
    </row>
    <row r="341" spans="3:3" ht="13.5" customHeight="1" x14ac:dyDescent="0.3">
      <c r="C341" s="45"/>
    </row>
    <row r="342" spans="3:3" ht="13.5" customHeight="1" x14ac:dyDescent="0.3">
      <c r="C342" s="45"/>
    </row>
    <row r="343" spans="3:3" ht="13.5" customHeight="1" x14ac:dyDescent="0.3">
      <c r="C343" s="45"/>
    </row>
    <row r="344" spans="3:3" ht="13.5" customHeight="1" x14ac:dyDescent="0.3">
      <c r="C344" s="45"/>
    </row>
    <row r="345" spans="3:3" ht="13.5" customHeight="1" x14ac:dyDescent="0.3">
      <c r="C345" s="45"/>
    </row>
    <row r="346" spans="3:3" ht="13.5" customHeight="1" x14ac:dyDescent="0.3">
      <c r="C346" s="45"/>
    </row>
    <row r="347" spans="3:3" ht="13.5" customHeight="1" x14ac:dyDescent="0.3">
      <c r="C347" s="45"/>
    </row>
    <row r="348" spans="3:3" ht="13.5" customHeight="1" x14ac:dyDescent="0.3">
      <c r="C348" s="45"/>
    </row>
    <row r="349" spans="3:3" ht="13.5" customHeight="1" x14ac:dyDescent="0.3">
      <c r="C349" s="45"/>
    </row>
    <row r="350" spans="3:3" ht="13.5" customHeight="1" x14ac:dyDescent="0.3">
      <c r="C350" s="45"/>
    </row>
    <row r="351" spans="3:3" ht="13.5" customHeight="1" x14ac:dyDescent="0.3">
      <c r="C351" s="45"/>
    </row>
    <row r="352" spans="3:3" ht="13.5" customHeight="1" x14ac:dyDescent="0.3">
      <c r="C352" s="45"/>
    </row>
    <row r="353" spans="3:3" ht="13.5" customHeight="1" x14ac:dyDescent="0.3">
      <c r="C353" s="45"/>
    </row>
    <row r="354" spans="3:3" ht="13.5" customHeight="1" x14ac:dyDescent="0.3">
      <c r="C354" s="45"/>
    </row>
    <row r="355" spans="3:3" ht="13.5" customHeight="1" x14ac:dyDescent="0.3">
      <c r="C355" s="45"/>
    </row>
    <row r="356" spans="3:3" ht="13.5" customHeight="1" x14ac:dyDescent="0.3">
      <c r="C356" s="45"/>
    </row>
    <row r="357" spans="3:3" ht="13.5" customHeight="1" x14ac:dyDescent="0.3">
      <c r="C357" s="45"/>
    </row>
    <row r="358" spans="3:3" ht="13.5" customHeight="1" x14ac:dyDescent="0.3">
      <c r="C358" s="45"/>
    </row>
    <row r="359" spans="3:3" ht="13.5" customHeight="1" x14ac:dyDescent="0.3">
      <c r="C359" s="45"/>
    </row>
    <row r="360" spans="3:3" ht="13.5" customHeight="1" x14ac:dyDescent="0.3">
      <c r="C360" s="45"/>
    </row>
    <row r="361" spans="3:3" ht="13.5" customHeight="1" x14ac:dyDescent="0.3">
      <c r="C361" s="45"/>
    </row>
    <row r="362" spans="3:3" ht="13.5" customHeight="1" x14ac:dyDescent="0.3">
      <c r="C362" s="45"/>
    </row>
    <row r="363" spans="3:3" ht="13.5" customHeight="1" x14ac:dyDescent="0.3">
      <c r="C363" s="45"/>
    </row>
    <row r="364" spans="3:3" ht="13.5" customHeight="1" x14ac:dyDescent="0.3">
      <c r="C364" s="45"/>
    </row>
    <row r="365" spans="3:3" ht="13.5" customHeight="1" x14ac:dyDescent="0.3">
      <c r="C365" s="45"/>
    </row>
    <row r="366" spans="3:3" ht="13.5" customHeight="1" x14ac:dyDescent="0.3">
      <c r="C366" s="45"/>
    </row>
    <row r="367" spans="3:3" ht="13.5" customHeight="1" x14ac:dyDescent="0.3">
      <c r="C367" s="45"/>
    </row>
    <row r="368" spans="3:3" ht="13.5" customHeight="1" x14ac:dyDescent="0.3">
      <c r="C368" s="45"/>
    </row>
    <row r="369" spans="3:3" ht="13.5" customHeight="1" x14ac:dyDescent="0.3">
      <c r="C369" s="45"/>
    </row>
    <row r="370" spans="3:3" ht="13.5" customHeight="1" x14ac:dyDescent="0.3">
      <c r="C370" s="45"/>
    </row>
    <row r="371" spans="3:3" ht="13.5" customHeight="1" x14ac:dyDescent="0.3">
      <c r="C371" s="45"/>
    </row>
    <row r="372" spans="3:3" ht="13.5" customHeight="1" x14ac:dyDescent="0.3">
      <c r="C372" s="45"/>
    </row>
    <row r="373" spans="3:3" ht="13.5" customHeight="1" x14ac:dyDescent="0.3">
      <c r="C373" s="45"/>
    </row>
    <row r="374" spans="3:3" ht="13.5" customHeight="1" x14ac:dyDescent="0.3">
      <c r="C374" s="45"/>
    </row>
    <row r="375" spans="3:3" ht="13.5" customHeight="1" x14ac:dyDescent="0.3">
      <c r="C375" s="45"/>
    </row>
    <row r="376" spans="3:3" ht="13.5" customHeight="1" x14ac:dyDescent="0.3">
      <c r="C376" s="45"/>
    </row>
    <row r="377" spans="3:3" ht="13.5" customHeight="1" x14ac:dyDescent="0.3">
      <c r="C377" s="45"/>
    </row>
    <row r="378" spans="3:3" ht="13.5" customHeight="1" x14ac:dyDescent="0.3">
      <c r="C378" s="45"/>
    </row>
    <row r="379" spans="3:3" ht="13.5" customHeight="1" x14ac:dyDescent="0.3">
      <c r="C379" s="45"/>
    </row>
    <row r="380" spans="3:3" ht="13.5" customHeight="1" x14ac:dyDescent="0.3">
      <c r="C380" s="45"/>
    </row>
    <row r="381" spans="3:3" ht="13.5" customHeight="1" x14ac:dyDescent="0.3">
      <c r="C381" s="45"/>
    </row>
    <row r="382" spans="3:3" ht="13.5" customHeight="1" x14ac:dyDescent="0.3">
      <c r="C382" s="45"/>
    </row>
    <row r="383" spans="3:3" ht="13.5" customHeight="1" x14ac:dyDescent="0.3">
      <c r="C383" s="45"/>
    </row>
    <row r="384" spans="3:3" ht="13.5" customHeight="1" x14ac:dyDescent="0.3">
      <c r="C384" s="45"/>
    </row>
    <row r="385" spans="3:3" ht="13.5" customHeight="1" x14ac:dyDescent="0.3">
      <c r="C385" s="45"/>
    </row>
    <row r="386" spans="3:3" ht="13.5" customHeight="1" x14ac:dyDescent="0.3">
      <c r="C386" s="45"/>
    </row>
    <row r="387" spans="3:3" ht="13.5" customHeight="1" x14ac:dyDescent="0.3">
      <c r="C387" s="45"/>
    </row>
    <row r="388" spans="3:3" ht="13.5" customHeight="1" x14ac:dyDescent="0.3">
      <c r="C388" s="45"/>
    </row>
    <row r="389" spans="3:3" ht="13.5" customHeight="1" x14ac:dyDescent="0.3">
      <c r="C389" s="45"/>
    </row>
    <row r="390" spans="3:3" ht="13.5" customHeight="1" x14ac:dyDescent="0.3">
      <c r="C390" s="45"/>
    </row>
    <row r="391" spans="3:3" ht="13.5" customHeight="1" x14ac:dyDescent="0.3">
      <c r="C391" s="45"/>
    </row>
    <row r="392" spans="3:3" ht="13.5" customHeight="1" x14ac:dyDescent="0.3">
      <c r="C392" s="45"/>
    </row>
    <row r="393" spans="3:3" ht="13.5" customHeight="1" x14ac:dyDescent="0.3">
      <c r="C393" s="45"/>
    </row>
    <row r="394" spans="3:3" ht="13.5" customHeight="1" x14ac:dyDescent="0.3">
      <c r="C394" s="45"/>
    </row>
    <row r="395" spans="3:3" ht="13.5" customHeight="1" x14ac:dyDescent="0.3">
      <c r="C395" s="45"/>
    </row>
    <row r="396" spans="3:3" ht="13.5" customHeight="1" x14ac:dyDescent="0.3">
      <c r="C396" s="45"/>
    </row>
    <row r="397" spans="3:3" ht="13.5" customHeight="1" x14ac:dyDescent="0.3">
      <c r="C397" s="45"/>
    </row>
    <row r="398" spans="3:3" ht="13.5" customHeight="1" x14ac:dyDescent="0.3">
      <c r="C398" s="45"/>
    </row>
    <row r="399" spans="3:3" ht="13.5" customHeight="1" x14ac:dyDescent="0.3">
      <c r="C399" s="45"/>
    </row>
    <row r="400" spans="3:3" ht="13.5" customHeight="1" x14ac:dyDescent="0.3">
      <c r="C400" s="45"/>
    </row>
    <row r="401" spans="3:3" ht="13.5" customHeight="1" x14ac:dyDescent="0.3">
      <c r="C401" s="45"/>
    </row>
    <row r="402" spans="3:3" ht="13.5" customHeight="1" x14ac:dyDescent="0.3">
      <c r="C402" s="45"/>
    </row>
    <row r="403" spans="3:3" ht="13.5" customHeight="1" x14ac:dyDescent="0.3">
      <c r="C403" s="45"/>
    </row>
    <row r="404" spans="3:3" ht="13.5" customHeight="1" x14ac:dyDescent="0.3">
      <c r="C404" s="45"/>
    </row>
    <row r="405" spans="3:3" ht="13.5" customHeight="1" x14ac:dyDescent="0.3">
      <c r="C405" s="45"/>
    </row>
    <row r="406" spans="3:3" ht="13.5" customHeight="1" x14ac:dyDescent="0.3">
      <c r="C406" s="45"/>
    </row>
    <row r="407" spans="3:3" ht="13.5" customHeight="1" x14ac:dyDescent="0.3">
      <c r="C407" s="45"/>
    </row>
    <row r="408" spans="3:3" ht="13.5" customHeight="1" x14ac:dyDescent="0.3">
      <c r="C408" s="45"/>
    </row>
    <row r="409" spans="3:3" ht="13.5" customHeight="1" x14ac:dyDescent="0.3">
      <c r="C409" s="45"/>
    </row>
    <row r="410" spans="3:3" ht="13.5" customHeight="1" x14ac:dyDescent="0.3">
      <c r="C410" s="45"/>
    </row>
    <row r="411" spans="3:3" ht="13.5" customHeight="1" x14ac:dyDescent="0.3">
      <c r="C411" s="45"/>
    </row>
    <row r="412" spans="3:3" ht="13.5" customHeight="1" x14ac:dyDescent="0.3">
      <c r="C412" s="45"/>
    </row>
    <row r="413" spans="3:3" ht="13.5" customHeight="1" x14ac:dyDescent="0.3">
      <c r="C413" s="45"/>
    </row>
    <row r="414" spans="3:3" ht="13.5" customHeight="1" x14ac:dyDescent="0.3">
      <c r="C414" s="45"/>
    </row>
    <row r="415" spans="3:3" ht="13.5" customHeight="1" x14ac:dyDescent="0.3">
      <c r="C415" s="45"/>
    </row>
    <row r="416" spans="3:3" ht="13.5" customHeight="1" x14ac:dyDescent="0.3">
      <c r="C416" s="45"/>
    </row>
    <row r="417" spans="3:3" ht="13.5" customHeight="1" x14ac:dyDescent="0.3">
      <c r="C417" s="45"/>
    </row>
    <row r="418" spans="3:3" ht="13.5" customHeight="1" x14ac:dyDescent="0.3">
      <c r="C418" s="45"/>
    </row>
    <row r="419" spans="3:3" ht="13.5" customHeight="1" x14ac:dyDescent="0.3">
      <c r="C419" s="45"/>
    </row>
    <row r="420" spans="3:3" ht="13.5" customHeight="1" x14ac:dyDescent="0.3">
      <c r="C420" s="45"/>
    </row>
    <row r="421" spans="3:3" ht="13.5" customHeight="1" x14ac:dyDescent="0.3">
      <c r="C421" s="45"/>
    </row>
    <row r="422" spans="3:3" ht="13.5" customHeight="1" x14ac:dyDescent="0.3">
      <c r="C422" s="45"/>
    </row>
    <row r="423" spans="3:3" ht="13.5" customHeight="1" x14ac:dyDescent="0.3">
      <c r="C423" s="45"/>
    </row>
    <row r="424" spans="3:3" ht="13.5" customHeight="1" x14ac:dyDescent="0.3">
      <c r="C424" s="45"/>
    </row>
    <row r="425" spans="3:3" ht="13.5" customHeight="1" x14ac:dyDescent="0.3">
      <c r="C425" s="45"/>
    </row>
    <row r="426" spans="3:3" ht="13.5" customHeight="1" x14ac:dyDescent="0.3">
      <c r="C426" s="45"/>
    </row>
    <row r="427" spans="3:3" ht="13.5" customHeight="1" x14ac:dyDescent="0.3">
      <c r="C427" s="45"/>
    </row>
    <row r="428" spans="3:3" ht="13.5" customHeight="1" x14ac:dyDescent="0.3">
      <c r="C428" s="45"/>
    </row>
    <row r="429" spans="3:3" ht="13.5" customHeight="1" x14ac:dyDescent="0.3">
      <c r="C429" s="45"/>
    </row>
    <row r="430" spans="3:3" ht="13.5" customHeight="1" x14ac:dyDescent="0.3">
      <c r="C430" s="45"/>
    </row>
    <row r="431" spans="3:3" ht="13.5" customHeight="1" x14ac:dyDescent="0.3">
      <c r="C431" s="45"/>
    </row>
    <row r="432" spans="3:3" ht="13.5" customHeight="1" x14ac:dyDescent="0.3">
      <c r="C432" s="45"/>
    </row>
    <row r="433" spans="3:3" ht="13.5" customHeight="1" x14ac:dyDescent="0.3">
      <c r="C433" s="45"/>
    </row>
    <row r="434" spans="3:3" ht="13.5" customHeight="1" x14ac:dyDescent="0.3">
      <c r="C434" s="45"/>
    </row>
    <row r="435" spans="3:3" ht="13.5" customHeight="1" x14ac:dyDescent="0.3">
      <c r="C435" s="45"/>
    </row>
    <row r="436" spans="3:3" ht="13.5" customHeight="1" x14ac:dyDescent="0.3">
      <c r="C436" s="45"/>
    </row>
    <row r="437" spans="3:3" ht="13.5" customHeight="1" x14ac:dyDescent="0.3">
      <c r="C437" s="45"/>
    </row>
    <row r="438" spans="3:3" ht="13.5" customHeight="1" x14ac:dyDescent="0.3">
      <c r="C438" s="45"/>
    </row>
    <row r="439" spans="3:3" ht="13.5" customHeight="1" x14ac:dyDescent="0.3">
      <c r="C439" s="45"/>
    </row>
    <row r="440" spans="3:3" ht="13.5" customHeight="1" x14ac:dyDescent="0.3">
      <c r="C440" s="45"/>
    </row>
    <row r="441" spans="3:3" ht="13.5" customHeight="1" x14ac:dyDescent="0.3">
      <c r="C441" s="45"/>
    </row>
    <row r="442" spans="3:3" ht="13.5" customHeight="1" x14ac:dyDescent="0.3">
      <c r="C442" s="45"/>
    </row>
    <row r="443" spans="3:3" ht="13.5" customHeight="1" x14ac:dyDescent="0.3">
      <c r="C443" s="45"/>
    </row>
    <row r="444" spans="3:3" ht="13.5" customHeight="1" x14ac:dyDescent="0.3">
      <c r="C444" s="45"/>
    </row>
    <row r="445" spans="3:3" ht="13.5" customHeight="1" x14ac:dyDescent="0.3">
      <c r="C445" s="45"/>
    </row>
    <row r="446" spans="3:3" ht="13.5" customHeight="1" x14ac:dyDescent="0.3">
      <c r="C446" s="45"/>
    </row>
    <row r="447" spans="3:3" ht="13.5" customHeight="1" x14ac:dyDescent="0.3">
      <c r="C447" s="45"/>
    </row>
    <row r="448" spans="3:3" ht="13.5" customHeight="1" x14ac:dyDescent="0.3">
      <c r="C448" s="45"/>
    </row>
    <row r="449" spans="3:3" ht="13.5" customHeight="1" x14ac:dyDescent="0.3">
      <c r="C449" s="45"/>
    </row>
    <row r="450" spans="3:3" ht="13.5" customHeight="1" x14ac:dyDescent="0.3">
      <c r="C450" s="45"/>
    </row>
    <row r="451" spans="3:3" ht="13.5" customHeight="1" x14ac:dyDescent="0.3">
      <c r="C451" s="45"/>
    </row>
    <row r="452" spans="3:3" ht="13.5" customHeight="1" x14ac:dyDescent="0.3">
      <c r="C452" s="45"/>
    </row>
    <row r="453" spans="3:3" ht="13.5" customHeight="1" x14ac:dyDescent="0.3">
      <c r="C453" s="45"/>
    </row>
    <row r="454" spans="3:3" ht="13.5" customHeight="1" x14ac:dyDescent="0.3">
      <c r="C454" s="45"/>
    </row>
    <row r="455" spans="3:3" ht="13.5" customHeight="1" x14ac:dyDescent="0.3">
      <c r="C455" s="45"/>
    </row>
    <row r="456" spans="3:3" ht="13.5" customHeight="1" x14ac:dyDescent="0.3">
      <c r="C456" s="45"/>
    </row>
    <row r="457" spans="3:3" ht="13.5" customHeight="1" x14ac:dyDescent="0.3">
      <c r="C457" s="45"/>
    </row>
    <row r="458" spans="3:3" ht="13.5" customHeight="1" x14ac:dyDescent="0.3">
      <c r="C458" s="45"/>
    </row>
    <row r="459" spans="3:3" ht="13.5" customHeight="1" x14ac:dyDescent="0.3">
      <c r="C459" s="45"/>
    </row>
    <row r="460" spans="3:3" ht="13.5" customHeight="1" x14ac:dyDescent="0.3">
      <c r="C460" s="45"/>
    </row>
    <row r="461" spans="3:3" ht="13.5" customHeight="1" x14ac:dyDescent="0.3">
      <c r="C461" s="45"/>
    </row>
    <row r="462" spans="3:3" ht="13.5" customHeight="1" x14ac:dyDescent="0.3">
      <c r="C462" s="45"/>
    </row>
    <row r="463" spans="3:3" ht="13.5" customHeight="1" x14ac:dyDescent="0.3">
      <c r="C463" s="45"/>
    </row>
    <row r="464" spans="3:3" ht="13.5" customHeight="1" x14ac:dyDescent="0.3">
      <c r="C464" s="45"/>
    </row>
    <row r="465" spans="3:3" ht="13.5" customHeight="1" x14ac:dyDescent="0.3">
      <c r="C465" s="45"/>
    </row>
    <row r="466" spans="3:3" ht="13.5" customHeight="1" x14ac:dyDescent="0.3">
      <c r="C466" s="45"/>
    </row>
    <row r="467" spans="3:3" ht="13.5" customHeight="1" x14ac:dyDescent="0.3">
      <c r="C467" s="45"/>
    </row>
    <row r="468" spans="3:3" ht="13.5" customHeight="1" x14ac:dyDescent="0.3">
      <c r="C468" s="45"/>
    </row>
    <row r="469" spans="3:3" ht="13.5" customHeight="1" x14ac:dyDescent="0.3">
      <c r="C469" s="45"/>
    </row>
    <row r="470" spans="3:3" ht="13.5" customHeight="1" x14ac:dyDescent="0.3">
      <c r="C470" s="45"/>
    </row>
    <row r="471" spans="3:3" ht="13.5" customHeight="1" x14ac:dyDescent="0.3">
      <c r="C471" s="45"/>
    </row>
    <row r="472" spans="3:3" ht="13.5" customHeight="1" x14ac:dyDescent="0.3">
      <c r="C472" s="45"/>
    </row>
    <row r="473" spans="3:3" ht="13.5" customHeight="1" x14ac:dyDescent="0.3">
      <c r="C473" s="45"/>
    </row>
    <row r="474" spans="3:3" ht="13.5" customHeight="1" x14ac:dyDescent="0.3">
      <c r="C474" s="45"/>
    </row>
    <row r="475" spans="3:3" ht="13.5" customHeight="1" x14ac:dyDescent="0.3">
      <c r="C475" s="45"/>
    </row>
    <row r="476" spans="3:3" ht="13.5" customHeight="1" x14ac:dyDescent="0.3">
      <c r="C476" s="45"/>
    </row>
    <row r="477" spans="3:3" ht="13.5" customHeight="1" x14ac:dyDescent="0.3">
      <c r="C477" s="45"/>
    </row>
    <row r="478" spans="3:3" ht="13.5" customHeight="1" x14ac:dyDescent="0.3">
      <c r="C478" s="45"/>
    </row>
    <row r="479" spans="3:3" ht="13.5" customHeight="1" x14ac:dyDescent="0.3">
      <c r="C479" s="45"/>
    </row>
    <row r="480" spans="3:3" ht="13.5" customHeight="1" x14ac:dyDescent="0.3">
      <c r="C480" s="45"/>
    </row>
    <row r="481" spans="3:3" ht="13.5" customHeight="1" x14ac:dyDescent="0.3">
      <c r="C481" s="45"/>
    </row>
    <row r="482" spans="3:3" ht="13.5" customHeight="1" x14ac:dyDescent="0.3">
      <c r="C482" s="45"/>
    </row>
    <row r="483" spans="3:3" ht="13.5" customHeight="1" x14ac:dyDescent="0.3">
      <c r="C483" s="45"/>
    </row>
    <row r="484" spans="3:3" ht="13.5" customHeight="1" x14ac:dyDescent="0.3">
      <c r="C484" s="45"/>
    </row>
    <row r="485" spans="3:3" ht="13.5" customHeight="1" x14ac:dyDescent="0.3">
      <c r="C485" s="45"/>
    </row>
    <row r="486" spans="3:3" ht="13.5" customHeight="1" x14ac:dyDescent="0.3">
      <c r="C486" s="45"/>
    </row>
    <row r="487" spans="3:3" ht="13.5" customHeight="1" x14ac:dyDescent="0.3">
      <c r="C487" s="45"/>
    </row>
    <row r="488" spans="3:3" ht="13.5" customHeight="1" x14ac:dyDescent="0.3">
      <c r="C488" s="45"/>
    </row>
    <row r="489" spans="3:3" ht="13.5" customHeight="1" x14ac:dyDescent="0.3">
      <c r="C489" s="45"/>
    </row>
    <row r="490" spans="3:3" ht="13.5" customHeight="1" x14ac:dyDescent="0.3">
      <c r="C490" s="45"/>
    </row>
    <row r="491" spans="3:3" ht="13.5" customHeight="1" x14ac:dyDescent="0.3">
      <c r="C491" s="45"/>
    </row>
    <row r="492" spans="3:3" ht="13.5" customHeight="1" x14ac:dyDescent="0.3">
      <c r="C492" s="45"/>
    </row>
    <row r="493" spans="3:3" ht="13.5" customHeight="1" x14ac:dyDescent="0.3">
      <c r="C493" s="45"/>
    </row>
    <row r="494" spans="3:3" ht="13.5" customHeight="1" x14ac:dyDescent="0.3">
      <c r="C494" s="45"/>
    </row>
    <row r="495" spans="3:3" ht="13.5" customHeight="1" x14ac:dyDescent="0.3">
      <c r="C495" s="45"/>
    </row>
    <row r="496" spans="3:3" ht="13.5" customHeight="1" x14ac:dyDescent="0.3">
      <c r="C496" s="45"/>
    </row>
    <row r="497" spans="3:3" ht="13.5" customHeight="1" x14ac:dyDescent="0.3">
      <c r="C497" s="45"/>
    </row>
    <row r="498" spans="3:3" ht="13.5" customHeight="1" x14ac:dyDescent="0.3">
      <c r="C498" s="45"/>
    </row>
    <row r="499" spans="3:3" ht="13.5" customHeight="1" x14ac:dyDescent="0.3">
      <c r="C499" s="45"/>
    </row>
    <row r="500" spans="3:3" ht="13.5" customHeight="1" x14ac:dyDescent="0.3">
      <c r="C500" s="45"/>
    </row>
    <row r="501" spans="3:3" ht="13.5" customHeight="1" x14ac:dyDescent="0.3">
      <c r="C501" s="45"/>
    </row>
    <row r="502" spans="3:3" ht="13.5" customHeight="1" x14ac:dyDescent="0.3">
      <c r="C502" s="45"/>
    </row>
    <row r="503" spans="3:3" ht="13.5" customHeight="1" x14ac:dyDescent="0.3">
      <c r="C503" s="45"/>
    </row>
    <row r="504" spans="3:3" ht="13.5" customHeight="1" x14ac:dyDescent="0.3">
      <c r="C504" s="45"/>
    </row>
    <row r="505" spans="3:3" ht="13.5" customHeight="1" x14ac:dyDescent="0.3">
      <c r="C505" s="45"/>
    </row>
    <row r="506" spans="3:3" ht="13.5" customHeight="1" x14ac:dyDescent="0.3">
      <c r="C506" s="45"/>
    </row>
    <row r="507" spans="3:3" ht="13.5" customHeight="1" x14ac:dyDescent="0.3">
      <c r="C507" s="45"/>
    </row>
    <row r="508" spans="3:3" ht="13.5" customHeight="1" x14ac:dyDescent="0.3">
      <c r="C508" s="45"/>
    </row>
    <row r="509" spans="3:3" ht="13.5" customHeight="1" x14ac:dyDescent="0.3">
      <c r="C509" s="45"/>
    </row>
    <row r="510" spans="3:3" ht="13.5" customHeight="1" x14ac:dyDescent="0.3">
      <c r="C510" s="45"/>
    </row>
    <row r="511" spans="3:3" ht="13.5" customHeight="1" x14ac:dyDescent="0.3">
      <c r="C511" s="45"/>
    </row>
    <row r="512" spans="3:3" ht="13.5" customHeight="1" x14ac:dyDescent="0.3">
      <c r="C512" s="45"/>
    </row>
    <row r="513" spans="3:3" ht="13.5" customHeight="1" x14ac:dyDescent="0.3">
      <c r="C513" s="45"/>
    </row>
    <row r="514" spans="3:3" ht="13.5" customHeight="1" x14ac:dyDescent="0.3">
      <c r="C514" s="45"/>
    </row>
    <row r="515" spans="3:3" ht="13.5" customHeight="1" x14ac:dyDescent="0.3">
      <c r="C515" s="45"/>
    </row>
    <row r="516" spans="3:3" ht="13.5" customHeight="1" x14ac:dyDescent="0.3">
      <c r="C516" s="45"/>
    </row>
    <row r="517" spans="3:3" ht="13.5" customHeight="1" x14ac:dyDescent="0.3">
      <c r="C517" s="45"/>
    </row>
    <row r="518" spans="3:3" ht="13.5" customHeight="1" x14ac:dyDescent="0.3">
      <c r="C518" s="45"/>
    </row>
    <row r="519" spans="3:3" ht="13.5" customHeight="1" x14ac:dyDescent="0.3">
      <c r="C519" s="45"/>
    </row>
    <row r="520" spans="3:3" ht="13.5" customHeight="1" x14ac:dyDescent="0.3">
      <c r="C520" s="45"/>
    </row>
    <row r="521" spans="3:3" ht="13.5" customHeight="1" x14ac:dyDescent="0.3">
      <c r="C521" s="45"/>
    </row>
    <row r="522" spans="3:3" ht="13.5" customHeight="1" x14ac:dyDescent="0.3">
      <c r="C522" s="45"/>
    </row>
    <row r="523" spans="3:3" ht="13.5" customHeight="1" x14ac:dyDescent="0.3">
      <c r="C523" s="45"/>
    </row>
    <row r="524" spans="3:3" ht="13.5" customHeight="1" x14ac:dyDescent="0.3">
      <c r="C524" s="45"/>
    </row>
    <row r="525" spans="3:3" ht="13.5" customHeight="1" x14ac:dyDescent="0.3">
      <c r="C525" s="45"/>
    </row>
    <row r="526" spans="3:3" ht="13.5" customHeight="1" x14ac:dyDescent="0.3">
      <c r="C526" s="45"/>
    </row>
    <row r="527" spans="3:3" ht="13.5" customHeight="1" x14ac:dyDescent="0.3">
      <c r="C527" s="45"/>
    </row>
    <row r="528" spans="3:3" ht="13.5" customHeight="1" x14ac:dyDescent="0.3">
      <c r="C528" s="45"/>
    </row>
    <row r="529" spans="3:3" ht="13.5" customHeight="1" x14ac:dyDescent="0.3">
      <c r="C529" s="45"/>
    </row>
    <row r="530" spans="3:3" ht="13.5" customHeight="1" x14ac:dyDescent="0.3">
      <c r="C530" s="45"/>
    </row>
    <row r="531" spans="3:3" ht="13.5" customHeight="1" x14ac:dyDescent="0.3">
      <c r="C531" s="45"/>
    </row>
    <row r="532" spans="3:3" ht="13.5" customHeight="1" x14ac:dyDescent="0.3">
      <c r="C532" s="45"/>
    </row>
    <row r="533" spans="3:3" ht="13.5" customHeight="1" x14ac:dyDescent="0.3">
      <c r="C533" s="45"/>
    </row>
    <row r="534" spans="3:3" ht="13.5" customHeight="1" x14ac:dyDescent="0.3">
      <c r="C534" s="45"/>
    </row>
    <row r="535" spans="3:3" ht="13.5" customHeight="1" x14ac:dyDescent="0.3">
      <c r="C535" s="45"/>
    </row>
    <row r="536" spans="3:3" ht="13.5" customHeight="1" x14ac:dyDescent="0.3">
      <c r="C536" s="45"/>
    </row>
    <row r="537" spans="3:3" ht="13.5" customHeight="1" x14ac:dyDescent="0.3">
      <c r="C537" s="45"/>
    </row>
    <row r="538" spans="3:3" ht="13.5" customHeight="1" x14ac:dyDescent="0.3">
      <c r="C538" s="45"/>
    </row>
    <row r="539" spans="3:3" ht="13.5" customHeight="1" x14ac:dyDescent="0.3">
      <c r="C539" s="45"/>
    </row>
    <row r="540" spans="3:3" ht="13.5" customHeight="1" x14ac:dyDescent="0.3">
      <c r="C540" s="45"/>
    </row>
    <row r="541" spans="3:3" ht="13.5" customHeight="1" x14ac:dyDescent="0.3">
      <c r="C541" s="45"/>
    </row>
    <row r="542" spans="3:3" ht="13.5" customHeight="1" x14ac:dyDescent="0.3">
      <c r="C542" s="45"/>
    </row>
    <row r="543" spans="3:3" ht="13.5" customHeight="1" x14ac:dyDescent="0.3">
      <c r="C543" s="45"/>
    </row>
    <row r="544" spans="3:3" ht="13.5" customHeight="1" x14ac:dyDescent="0.3">
      <c r="C544" s="45"/>
    </row>
    <row r="545" spans="3:3" ht="13.5" customHeight="1" x14ac:dyDescent="0.3">
      <c r="C545" s="45"/>
    </row>
    <row r="546" spans="3:3" ht="13.5" customHeight="1" x14ac:dyDescent="0.3">
      <c r="C546" s="45"/>
    </row>
    <row r="547" spans="3:3" ht="13.5" customHeight="1" x14ac:dyDescent="0.3">
      <c r="C547" s="45"/>
    </row>
    <row r="548" spans="3:3" ht="13.5" customHeight="1" x14ac:dyDescent="0.3">
      <c r="C548" s="45"/>
    </row>
    <row r="549" spans="3:3" ht="13.5" customHeight="1" x14ac:dyDescent="0.3">
      <c r="C549" s="45"/>
    </row>
    <row r="550" spans="3:3" ht="13.5" customHeight="1" x14ac:dyDescent="0.3">
      <c r="C550" s="45"/>
    </row>
    <row r="551" spans="3:3" ht="13.5" customHeight="1" x14ac:dyDescent="0.3">
      <c r="C551" s="45"/>
    </row>
    <row r="552" spans="3:3" ht="13.5" customHeight="1" x14ac:dyDescent="0.3">
      <c r="C552" s="45"/>
    </row>
    <row r="553" spans="3:3" ht="13.5" customHeight="1" x14ac:dyDescent="0.3">
      <c r="C553" s="45"/>
    </row>
    <row r="554" spans="3:3" ht="13.5" customHeight="1" x14ac:dyDescent="0.3">
      <c r="C554" s="45"/>
    </row>
    <row r="555" spans="3:3" ht="13.5" customHeight="1" x14ac:dyDescent="0.3">
      <c r="C555" s="45"/>
    </row>
    <row r="556" spans="3:3" ht="13.5" customHeight="1" x14ac:dyDescent="0.3">
      <c r="C556" s="45"/>
    </row>
    <row r="557" spans="3:3" ht="13.5" customHeight="1" x14ac:dyDescent="0.3">
      <c r="C557" s="45"/>
    </row>
    <row r="558" spans="3:3" ht="13.5" customHeight="1" x14ac:dyDescent="0.3">
      <c r="C558" s="45"/>
    </row>
    <row r="559" spans="3:3" ht="13.5" customHeight="1" x14ac:dyDescent="0.3">
      <c r="C559" s="45"/>
    </row>
    <row r="560" spans="3:3" ht="13.5" customHeight="1" x14ac:dyDescent="0.3">
      <c r="C560" s="45"/>
    </row>
    <row r="561" spans="3:3" ht="13.5" customHeight="1" x14ac:dyDescent="0.3">
      <c r="C561" s="45"/>
    </row>
    <row r="562" spans="3:3" ht="13.5" customHeight="1" x14ac:dyDescent="0.3">
      <c r="C562" s="45"/>
    </row>
    <row r="563" spans="3:3" ht="13.5" customHeight="1" x14ac:dyDescent="0.3">
      <c r="C563" s="45"/>
    </row>
    <row r="564" spans="3:3" ht="13.5" customHeight="1" x14ac:dyDescent="0.3">
      <c r="C564" s="45"/>
    </row>
    <row r="565" spans="3:3" ht="13.5" customHeight="1" x14ac:dyDescent="0.3">
      <c r="C565" s="45"/>
    </row>
    <row r="566" spans="3:3" ht="13.5" customHeight="1" x14ac:dyDescent="0.3">
      <c r="C566" s="45"/>
    </row>
    <row r="567" spans="3:3" ht="13.5" customHeight="1" x14ac:dyDescent="0.3">
      <c r="C567" s="45"/>
    </row>
    <row r="568" spans="3:3" ht="13.5" customHeight="1" x14ac:dyDescent="0.3">
      <c r="C568" s="45"/>
    </row>
    <row r="569" spans="3:3" ht="13.5" customHeight="1" x14ac:dyDescent="0.3">
      <c r="C569" s="45"/>
    </row>
    <row r="570" spans="3:3" ht="13.5" customHeight="1" x14ac:dyDescent="0.3">
      <c r="C570" s="45"/>
    </row>
    <row r="571" spans="3:3" ht="13.5" customHeight="1" x14ac:dyDescent="0.3">
      <c r="C571" s="45"/>
    </row>
    <row r="572" spans="3:3" ht="13.5" customHeight="1" x14ac:dyDescent="0.3">
      <c r="C572" s="45"/>
    </row>
    <row r="573" spans="3:3" ht="13.5" customHeight="1" x14ac:dyDescent="0.3">
      <c r="C573" s="45"/>
    </row>
    <row r="574" spans="3:3" ht="13.5" customHeight="1" x14ac:dyDescent="0.3">
      <c r="C574" s="45"/>
    </row>
    <row r="575" spans="3:3" ht="13.5" customHeight="1" x14ac:dyDescent="0.3">
      <c r="C575" s="45"/>
    </row>
    <row r="576" spans="3:3" ht="13.5" customHeight="1" x14ac:dyDescent="0.3">
      <c r="C576" s="45"/>
    </row>
    <row r="577" spans="3:3" ht="13.5" customHeight="1" x14ac:dyDescent="0.3">
      <c r="C577" s="45"/>
    </row>
    <row r="578" spans="3:3" ht="13.5" customHeight="1" x14ac:dyDescent="0.3">
      <c r="C578" s="45"/>
    </row>
    <row r="579" spans="3:3" ht="13.5" customHeight="1" x14ac:dyDescent="0.3">
      <c r="C579" s="45"/>
    </row>
    <row r="580" spans="3:3" ht="13.5" customHeight="1" x14ac:dyDescent="0.3">
      <c r="C580" s="45"/>
    </row>
    <row r="581" spans="3:3" ht="13.5" customHeight="1" x14ac:dyDescent="0.3">
      <c r="C581" s="45"/>
    </row>
    <row r="582" spans="3:3" ht="13.5" customHeight="1" x14ac:dyDescent="0.3">
      <c r="C582" s="45"/>
    </row>
    <row r="583" spans="3:3" ht="13.5" customHeight="1" x14ac:dyDescent="0.3">
      <c r="C583" s="45"/>
    </row>
    <row r="584" spans="3:3" ht="13.5" customHeight="1" x14ac:dyDescent="0.3">
      <c r="C584" s="45"/>
    </row>
    <row r="585" spans="3:3" ht="13.5" customHeight="1" x14ac:dyDescent="0.3">
      <c r="C585" s="45"/>
    </row>
    <row r="586" spans="3:3" ht="13.5" customHeight="1" x14ac:dyDescent="0.3">
      <c r="C586" s="45"/>
    </row>
    <row r="587" spans="3:3" ht="13.5" customHeight="1" x14ac:dyDescent="0.3">
      <c r="C587" s="45"/>
    </row>
    <row r="588" spans="3:3" ht="13.5" customHeight="1" x14ac:dyDescent="0.3">
      <c r="C588" s="45"/>
    </row>
    <row r="589" spans="3:3" ht="13.5" customHeight="1" x14ac:dyDescent="0.3">
      <c r="C589" s="45"/>
    </row>
    <row r="590" spans="3:3" ht="13.5" customHeight="1" x14ac:dyDescent="0.3">
      <c r="C590" s="45"/>
    </row>
    <row r="591" spans="3:3" ht="13.5" customHeight="1" x14ac:dyDescent="0.3">
      <c r="C591" s="45"/>
    </row>
    <row r="592" spans="3:3" ht="13.5" customHeight="1" x14ac:dyDescent="0.3">
      <c r="C592" s="45"/>
    </row>
    <row r="593" spans="3:3" ht="13.5" customHeight="1" x14ac:dyDescent="0.3">
      <c r="C593" s="45"/>
    </row>
    <row r="594" spans="3:3" ht="13.5" customHeight="1" x14ac:dyDescent="0.3">
      <c r="C594" s="45"/>
    </row>
    <row r="595" spans="3:3" ht="13.5" customHeight="1" x14ac:dyDescent="0.3">
      <c r="C595" s="45"/>
    </row>
    <row r="596" spans="3:3" ht="13.5" customHeight="1" x14ac:dyDescent="0.3">
      <c r="C596" s="45"/>
    </row>
    <row r="597" spans="3:3" ht="13.5" customHeight="1" x14ac:dyDescent="0.3">
      <c r="C597" s="45"/>
    </row>
    <row r="598" spans="3:3" ht="13.5" customHeight="1" x14ac:dyDescent="0.3">
      <c r="C598" s="45"/>
    </row>
    <row r="599" spans="3:3" ht="13.5" customHeight="1" x14ac:dyDescent="0.3">
      <c r="C599" s="45"/>
    </row>
    <row r="600" spans="3:3" ht="13.5" customHeight="1" x14ac:dyDescent="0.3">
      <c r="C600" s="45"/>
    </row>
    <row r="601" spans="3:3" ht="13.5" customHeight="1" x14ac:dyDescent="0.3">
      <c r="C601" s="45"/>
    </row>
    <row r="602" spans="3:3" ht="13.5" customHeight="1" x14ac:dyDescent="0.3">
      <c r="C602" s="45"/>
    </row>
    <row r="603" spans="3:3" ht="13.5" customHeight="1" x14ac:dyDescent="0.3">
      <c r="C603" s="45"/>
    </row>
    <row r="604" spans="3:3" ht="13.5" customHeight="1" x14ac:dyDescent="0.3">
      <c r="C604" s="45"/>
    </row>
    <row r="605" spans="3:3" ht="13.5" customHeight="1" x14ac:dyDescent="0.3">
      <c r="C605" s="45"/>
    </row>
    <row r="606" spans="3:3" ht="13.5" customHeight="1" x14ac:dyDescent="0.3">
      <c r="C606" s="45"/>
    </row>
    <row r="607" spans="3:3" ht="13.5" customHeight="1" x14ac:dyDescent="0.3">
      <c r="C607" s="45"/>
    </row>
    <row r="608" spans="3:3" ht="13.5" customHeight="1" x14ac:dyDescent="0.3">
      <c r="C608" s="45"/>
    </row>
    <row r="609" spans="3:3" ht="13.5" customHeight="1" x14ac:dyDescent="0.3">
      <c r="C609" s="45"/>
    </row>
    <row r="610" spans="3:3" ht="13.5" customHeight="1" x14ac:dyDescent="0.3">
      <c r="C610" s="45"/>
    </row>
    <row r="611" spans="3:3" ht="13.5" customHeight="1" x14ac:dyDescent="0.3">
      <c r="C611" s="45"/>
    </row>
    <row r="612" spans="3:3" ht="13.5" customHeight="1" x14ac:dyDescent="0.3">
      <c r="C612" s="45"/>
    </row>
    <row r="613" spans="3:3" ht="13.5" customHeight="1" x14ac:dyDescent="0.3">
      <c r="C613" s="45"/>
    </row>
    <row r="614" spans="3:3" ht="13.5" customHeight="1" x14ac:dyDescent="0.3">
      <c r="C614" s="45"/>
    </row>
    <row r="615" spans="3:3" ht="13.5" customHeight="1" x14ac:dyDescent="0.3">
      <c r="C615" s="45"/>
    </row>
    <row r="616" spans="3:3" ht="13.5" customHeight="1" x14ac:dyDescent="0.3">
      <c r="C616" s="45"/>
    </row>
    <row r="617" spans="3:3" ht="13.5" customHeight="1" x14ac:dyDescent="0.3">
      <c r="C617" s="45"/>
    </row>
    <row r="618" spans="3:3" ht="13.5" customHeight="1" x14ac:dyDescent="0.3">
      <c r="C618" s="45"/>
    </row>
    <row r="619" spans="3:3" ht="13.5" customHeight="1" x14ac:dyDescent="0.3">
      <c r="C619" s="45"/>
    </row>
    <row r="620" spans="3:3" ht="13.5" customHeight="1" x14ac:dyDescent="0.3">
      <c r="C620" s="45"/>
    </row>
    <row r="621" spans="3:3" ht="13.5" customHeight="1" x14ac:dyDescent="0.3">
      <c r="C621" s="45"/>
    </row>
    <row r="622" spans="3:3" ht="13.5" customHeight="1" x14ac:dyDescent="0.3">
      <c r="C622" s="45"/>
    </row>
    <row r="623" spans="3:3" ht="13.5" customHeight="1" x14ac:dyDescent="0.3">
      <c r="C623" s="45"/>
    </row>
    <row r="624" spans="3:3" ht="13.5" customHeight="1" x14ac:dyDescent="0.3">
      <c r="C624" s="45"/>
    </row>
    <row r="625" spans="3:3" ht="13.5" customHeight="1" x14ac:dyDescent="0.3">
      <c r="C625" s="45"/>
    </row>
    <row r="626" spans="3:3" ht="13.5" customHeight="1" x14ac:dyDescent="0.3">
      <c r="C626" s="45"/>
    </row>
    <row r="627" spans="3:3" ht="13.5" customHeight="1" x14ac:dyDescent="0.3">
      <c r="C627" s="45"/>
    </row>
    <row r="628" spans="3:3" ht="13.5" customHeight="1" x14ac:dyDescent="0.3">
      <c r="C628" s="45"/>
    </row>
    <row r="629" spans="3:3" ht="13.5" customHeight="1" x14ac:dyDescent="0.3">
      <c r="C629" s="45"/>
    </row>
    <row r="630" spans="3:3" ht="13.5" customHeight="1" x14ac:dyDescent="0.3">
      <c r="C630" s="45"/>
    </row>
    <row r="631" spans="3:3" ht="13.5" customHeight="1" x14ac:dyDescent="0.3">
      <c r="C631" s="45"/>
    </row>
    <row r="632" spans="3:3" ht="13.5" customHeight="1" x14ac:dyDescent="0.3">
      <c r="C632" s="45"/>
    </row>
    <row r="633" spans="3:3" ht="13.5" customHeight="1" x14ac:dyDescent="0.3">
      <c r="C633" s="45"/>
    </row>
    <row r="634" spans="3:3" ht="13.5" customHeight="1" x14ac:dyDescent="0.3">
      <c r="C634" s="45"/>
    </row>
    <row r="635" spans="3:3" ht="13.5" customHeight="1" x14ac:dyDescent="0.3">
      <c r="C635" s="45"/>
    </row>
    <row r="636" spans="3:3" ht="13.5" customHeight="1" x14ac:dyDescent="0.3">
      <c r="C636" s="45"/>
    </row>
    <row r="637" spans="3:3" ht="13.5" customHeight="1" x14ac:dyDescent="0.3">
      <c r="C637" s="45"/>
    </row>
    <row r="638" spans="3:3" ht="13.5" customHeight="1" x14ac:dyDescent="0.3">
      <c r="C638" s="45"/>
    </row>
    <row r="639" spans="3:3" ht="13.5" customHeight="1" x14ac:dyDescent="0.3">
      <c r="C639" s="45"/>
    </row>
    <row r="640" spans="3:3" ht="13.5" customHeight="1" x14ac:dyDescent="0.3">
      <c r="C640" s="45"/>
    </row>
    <row r="641" spans="3:3" ht="13.5" customHeight="1" x14ac:dyDescent="0.3">
      <c r="C641" s="45"/>
    </row>
    <row r="642" spans="3:3" ht="13.5" customHeight="1" x14ac:dyDescent="0.3">
      <c r="C642" s="45"/>
    </row>
    <row r="643" spans="3:3" ht="13.5" customHeight="1" x14ac:dyDescent="0.3">
      <c r="C643" s="45"/>
    </row>
    <row r="644" spans="3:3" ht="13.5" customHeight="1" x14ac:dyDescent="0.3">
      <c r="C644" s="45"/>
    </row>
    <row r="645" spans="3:3" ht="13.5" customHeight="1" x14ac:dyDescent="0.3">
      <c r="C645" s="45"/>
    </row>
    <row r="646" spans="3:3" ht="13.5" customHeight="1" x14ac:dyDescent="0.3">
      <c r="C646" s="45"/>
    </row>
    <row r="647" spans="3:3" ht="13.5" customHeight="1" x14ac:dyDescent="0.3">
      <c r="C647" s="45"/>
    </row>
    <row r="648" spans="3:3" ht="13.5" customHeight="1" x14ac:dyDescent="0.3">
      <c r="C648" s="45"/>
    </row>
    <row r="649" spans="3:3" ht="13.5" customHeight="1" x14ac:dyDescent="0.3">
      <c r="C649" s="45"/>
    </row>
    <row r="650" spans="3:3" ht="13.5" customHeight="1" x14ac:dyDescent="0.3">
      <c r="C650" s="45"/>
    </row>
    <row r="651" spans="3:3" ht="13.5" customHeight="1" x14ac:dyDescent="0.3">
      <c r="C651" s="45"/>
    </row>
    <row r="652" spans="3:3" ht="13.5" customHeight="1" x14ac:dyDescent="0.3">
      <c r="C652" s="45"/>
    </row>
    <row r="653" spans="3:3" ht="13.5" customHeight="1" x14ac:dyDescent="0.3">
      <c r="C653" s="45"/>
    </row>
    <row r="654" spans="3:3" ht="13.5" customHeight="1" x14ac:dyDescent="0.3">
      <c r="C654" s="45"/>
    </row>
    <row r="655" spans="3:3" ht="13.5" customHeight="1" x14ac:dyDescent="0.3">
      <c r="C655" s="45"/>
    </row>
    <row r="656" spans="3:3" ht="13.5" customHeight="1" x14ac:dyDescent="0.3">
      <c r="C656" s="45"/>
    </row>
    <row r="657" spans="3:3" ht="13.5" customHeight="1" x14ac:dyDescent="0.3">
      <c r="C657" s="45"/>
    </row>
    <row r="658" spans="3:3" ht="13.5" customHeight="1" x14ac:dyDescent="0.3">
      <c r="C658" s="45"/>
    </row>
    <row r="659" spans="3:3" ht="13.5" customHeight="1" x14ac:dyDescent="0.3">
      <c r="C659" s="45"/>
    </row>
    <row r="660" spans="3:3" ht="13.5" customHeight="1" x14ac:dyDescent="0.3">
      <c r="C660" s="45"/>
    </row>
    <row r="661" spans="3:3" ht="13.5" customHeight="1" x14ac:dyDescent="0.3">
      <c r="C661" s="45"/>
    </row>
    <row r="662" spans="3:3" ht="13.5" customHeight="1" x14ac:dyDescent="0.3">
      <c r="C662" s="45"/>
    </row>
    <row r="663" spans="3:3" ht="13.5" customHeight="1" x14ac:dyDescent="0.3">
      <c r="C663" s="45"/>
    </row>
    <row r="664" spans="3:3" ht="13.5" customHeight="1" x14ac:dyDescent="0.3">
      <c r="C664" s="45"/>
    </row>
    <row r="665" spans="3:3" ht="13.5" customHeight="1" x14ac:dyDescent="0.3">
      <c r="C665" s="45"/>
    </row>
    <row r="666" spans="3:3" ht="13.5" customHeight="1" x14ac:dyDescent="0.3">
      <c r="C666" s="45"/>
    </row>
    <row r="667" spans="3:3" ht="13.5" customHeight="1" x14ac:dyDescent="0.3">
      <c r="C667" s="45"/>
    </row>
    <row r="668" spans="3:3" ht="13.5" customHeight="1" x14ac:dyDescent="0.3">
      <c r="C668" s="45"/>
    </row>
    <row r="669" spans="3:3" ht="13.5" customHeight="1" x14ac:dyDescent="0.3">
      <c r="C669" s="45"/>
    </row>
    <row r="670" spans="3:3" ht="13.5" customHeight="1" x14ac:dyDescent="0.3">
      <c r="C670" s="45"/>
    </row>
    <row r="671" spans="3:3" ht="13.5" customHeight="1" x14ac:dyDescent="0.3">
      <c r="C671" s="45"/>
    </row>
    <row r="672" spans="3:3" ht="13.5" customHeight="1" x14ac:dyDescent="0.3">
      <c r="C672" s="45"/>
    </row>
    <row r="673" spans="3:3" ht="13.5" customHeight="1" x14ac:dyDescent="0.3">
      <c r="C673" s="45"/>
    </row>
    <row r="674" spans="3:3" ht="13.5" customHeight="1" x14ac:dyDescent="0.3">
      <c r="C674" s="45"/>
    </row>
    <row r="675" spans="3:3" ht="13.5" customHeight="1" x14ac:dyDescent="0.3">
      <c r="C675" s="45"/>
    </row>
    <row r="676" spans="3:3" ht="13.5" customHeight="1" x14ac:dyDescent="0.3">
      <c r="C676" s="45"/>
    </row>
    <row r="677" spans="3:3" ht="13.5" customHeight="1" x14ac:dyDescent="0.3">
      <c r="C677" s="45"/>
    </row>
    <row r="678" spans="3:3" ht="13.5" customHeight="1" x14ac:dyDescent="0.3">
      <c r="C678" s="45"/>
    </row>
    <row r="679" spans="3:3" ht="13.5" customHeight="1" x14ac:dyDescent="0.3">
      <c r="C679" s="45"/>
    </row>
    <row r="680" spans="3:3" ht="13.5" customHeight="1" x14ac:dyDescent="0.3">
      <c r="C680" s="45"/>
    </row>
    <row r="681" spans="3:3" ht="13.5" customHeight="1" x14ac:dyDescent="0.3">
      <c r="C681" s="45"/>
    </row>
    <row r="682" spans="3:3" ht="13.5" customHeight="1" x14ac:dyDescent="0.3">
      <c r="C682" s="45"/>
    </row>
    <row r="683" spans="3:3" ht="13.5" customHeight="1" x14ac:dyDescent="0.3">
      <c r="C683" s="45"/>
    </row>
    <row r="684" spans="3:3" ht="13.5" customHeight="1" x14ac:dyDescent="0.3">
      <c r="C684" s="45"/>
    </row>
    <row r="685" spans="3:3" ht="13.5" customHeight="1" x14ac:dyDescent="0.3">
      <c r="C685" s="45"/>
    </row>
    <row r="686" spans="3:3" ht="13.5" customHeight="1" x14ac:dyDescent="0.3">
      <c r="C686" s="45"/>
    </row>
    <row r="687" spans="3:3" ht="13.5" customHeight="1" x14ac:dyDescent="0.3">
      <c r="C687" s="45"/>
    </row>
    <row r="688" spans="3:3" ht="13.5" customHeight="1" x14ac:dyDescent="0.3">
      <c r="C688" s="45"/>
    </row>
    <row r="689" spans="3:3" ht="13.5" customHeight="1" x14ac:dyDescent="0.3">
      <c r="C689" s="45"/>
    </row>
    <row r="690" spans="3:3" ht="13.5" customHeight="1" x14ac:dyDescent="0.3">
      <c r="C690" s="45"/>
    </row>
    <row r="691" spans="3:3" ht="13.5" customHeight="1" x14ac:dyDescent="0.3">
      <c r="C691" s="45"/>
    </row>
    <row r="692" spans="3:3" ht="13.5" customHeight="1" x14ac:dyDescent="0.3">
      <c r="C692" s="45"/>
    </row>
    <row r="693" spans="3:3" ht="13.5" customHeight="1" x14ac:dyDescent="0.3">
      <c r="C693" s="45"/>
    </row>
    <row r="694" spans="3:3" ht="13.5" customHeight="1" x14ac:dyDescent="0.3">
      <c r="C694" s="45"/>
    </row>
    <row r="695" spans="3:3" ht="13.5" customHeight="1" x14ac:dyDescent="0.3">
      <c r="C695" s="45"/>
    </row>
    <row r="696" spans="3:3" ht="13.5" customHeight="1" x14ac:dyDescent="0.3">
      <c r="C696" s="45"/>
    </row>
    <row r="697" spans="3:3" ht="13.5" customHeight="1" x14ac:dyDescent="0.3">
      <c r="C697" s="45"/>
    </row>
    <row r="698" spans="3:3" ht="13.5" customHeight="1" x14ac:dyDescent="0.3">
      <c r="C698" s="45"/>
    </row>
    <row r="699" spans="3:3" ht="13.5" customHeight="1" x14ac:dyDescent="0.3">
      <c r="C699" s="45"/>
    </row>
    <row r="700" spans="3:3" ht="13.5" customHeight="1" x14ac:dyDescent="0.3">
      <c r="C700" s="45"/>
    </row>
    <row r="701" spans="3:3" ht="13.5" customHeight="1" x14ac:dyDescent="0.3">
      <c r="C701" s="45"/>
    </row>
    <row r="702" spans="3:3" ht="13.5" customHeight="1" x14ac:dyDescent="0.3">
      <c r="C702" s="45"/>
    </row>
    <row r="703" spans="3:3" ht="13.5" customHeight="1" x14ac:dyDescent="0.3">
      <c r="C703" s="45"/>
    </row>
    <row r="704" spans="3:3" ht="13.5" customHeight="1" x14ac:dyDescent="0.3">
      <c r="C704" s="45"/>
    </row>
    <row r="705" spans="3:3" ht="13.5" customHeight="1" x14ac:dyDescent="0.3">
      <c r="C705" s="45"/>
    </row>
    <row r="706" spans="3:3" ht="13.5" customHeight="1" x14ac:dyDescent="0.3">
      <c r="C706" s="45"/>
    </row>
    <row r="707" spans="3:3" ht="13.5" customHeight="1" x14ac:dyDescent="0.3">
      <c r="C707" s="45"/>
    </row>
    <row r="708" spans="3:3" ht="13.5" customHeight="1" x14ac:dyDescent="0.3">
      <c r="C708" s="45"/>
    </row>
    <row r="709" spans="3:3" ht="13.5" customHeight="1" x14ac:dyDescent="0.3">
      <c r="C709" s="45"/>
    </row>
    <row r="710" spans="3:3" ht="13.5" customHeight="1" x14ac:dyDescent="0.3">
      <c r="C710" s="45"/>
    </row>
    <row r="711" spans="3:3" ht="13.5" customHeight="1" x14ac:dyDescent="0.3">
      <c r="C711" s="45"/>
    </row>
    <row r="712" spans="3:3" ht="13.5" customHeight="1" x14ac:dyDescent="0.3">
      <c r="C712" s="45"/>
    </row>
    <row r="713" spans="3:3" ht="13.5" customHeight="1" x14ac:dyDescent="0.3">
      <c r="C713" s="45"/>
    </row>
    <row r="714" spans="3:3" ht="13.5" customHeight="1" x14ac:dyDescent="0.3">
      <c r="C714" s="45"/>
    </row>
    <row r="715" spans="3:3" ht="13.5" customHeight="1" x14ac:dyDescent="0.3">
      <c r="C715" s="45"/>
    </row>
    <row r="716" spans="3:3" ht="13.5" customHeight="1" x14ac:dyDescent="0.3">
      <c r="C716" s="45"/>
    </row>
    <row r="717" spans="3:3" ht="13.5" customHeight="1" x14ac:dyDescent="0.3">
      <c r="C717" s="45"/>
    </row>
    <row r="718" spans="3:3" ht="13.5" customHeight="1" x14ac:dyDescent="0.3">
      <c r="C718" s="45"/>
    </row>
    <row r="719" spans="3:3" ht="13.5" customHeight="1" x14ac:dyDescent="0.3">
      <c r="C719" s="45"/>
    </row>
    <row r="720" spans="3:3" ht="13.5" customHeight="1" x14ac:dyDescent="0.3">
      <c r="C720" s="45"/>
    </row>
    <row r="721" spans="3:3" ht="13.5" customHeight="1" x14ac:dyDescent="0.3">
      <c r="C721" s="45"/>
    </row>
    <row r="722" spans="3:3" ht="13.5" customHeight="1" x14ac:dyDescent="0.3">
      <c r="C722" s="45"/>
    </row>
    <row r="723" spans="3:3" ht="13.5" customHeight="1" x14ac:dyDescent="0.3">
      <c r="C723" s="45"/>
    </row>
    <row r="724" spans="3:3" ht="13.5" customHeight="1" x14ac:dyDescent="0.3">
      <c r="C724" s="45"/>
    </row>
    <row r="725" spans="3:3" ht="13.5" customHeight="1" x14ac:dyDescent="0.3">
      <c r="C725" s="45"/>
    </row>
    <row r="726" spans="3:3" ht="13.5" customHeight="1" x14ac:dyDescent="0.3">
      <c r="C726" s="45"/>
    </row>
    <row r="727" spans="3:3" ht="13.5" customHeight="1" x14ac:dyDescent="0.3">
      <c r="C727" s="45"/>
    </row>
    <row r="728" spans="3:3" ht="13.5" customHeight="1" x14ac:dyDescent="0.3">
      <c r="C728" s="45"/>
    </row>
    <row r="729" spans="3:3" ht="13.5" customHeight="1" x14ac:dyDescent="0.3">
      <c r="C729" s="45"/>
    </row>
    <row r="730" spans="3:3" ht="13.5" customHeight="1" x14ac:dyDescent="0.3">
      <c r="C730" s="45"/>
    </row>
    <row r="731" spans="3:3" ht="13.5" customHeight="1" x14ac:dyDescent="0.3">
      <c r="C731" s="45"/>
    </row>
    <row r="732" spans="3:3" ht="13.5" customHeight="1" x14ac:dyDescent="0.3">
      <c r="C732" s="45"/>
    </row>
    <row r="733" spans="3:3" ht="13.5" customHeight="1" x14ac:dyDescent="0.3">
      <c r="C733" s="45"/>
    </row>
    <row r="734" spans="3:3" ht="13.5" customHeight="1" x14ac:dyDescent="0.3">
      <c r="C734" s="45"/>
    </row>
    <row r="735" spans="3:3" ht="13.5" customHeight="1" x14ac:dyDescent="0.3">
      <c r="C735" s="45"/>
    </row>
    <row r="736" spans="3:3" ht="13.5" customHeight="1" x14ac:dyDescent="0.3">
      <c r="C736" s="45"/>
    </row>
    <row r="737" spans="3:3" ht="13.5" customHeight="1" x14ac:dyDescent="0.3">
      <c r="C737" s="45"/>
    </row>
    <row r="738" spans="3:3" ht="13.5" customHeight="1" x14ac:dyDescent="0.3">
      <c r="C738" s="45"/>
    </row>
    <row r="739" spans="3:3" ht="13.5" customHeight="1" x14ac:dyDescent="0.3">
      <c r="C739" s="45"/>
    </row>
    <row r="740" spans="3:3" ht="13.5" customHeight="1" x14ac:dyDescent="0.3">
      <c r="C740" s="45"/>
    </row>
    <row r="741" spans="3:3" ht="13.5" customHeight="1" x14ac:dyDescent="0.3">
      <c r="C741" s="45"/>
    </row>
    <row r="742" spans="3:3" ht="13.5" customHeight="1" x14ac:dyDescent="0.3">
      <c r="C742" s="45"/>
    </row>
    <row r="743" spans="3:3" ht="13.5" customHeight="1" x14ac:dyDescent="0.3">
      <c r="C743" s="45"/>
    </row>
    <row r="744" spans="3:3" ht="13.5" customHeight="1" x14ac:dyDescent="0.3">
      <c r="C744" s="45"/>
    </row>
    <row r="745" spans="3:3" ht="13.5" customHeight="1" x14ac:dyDescent="0.3">
      <c r="C745" s="45"/>
    </row>
    <row r="746" spans="3:3" ht="13.5" customHeight="1" x14ac:dyDescent="0.3">
      <c r="C746" s="45"/>
    </row>
    <row r="747" spans="3:3" ht="13.5" customHeight="1" x14ac:dyDescent="0.3">
      <c r="C747" s="45"/>
    </row>
    <row r="748" spans="3:3" ht="13.5" customHeight="1" x14ac:dyDescent="0.3">
      <c r="C748" s="45"/>
    </row>
    <row r="749" spans="3:3" ht="13.5" customHeight="1" x14ac:dyDescent="0.3">
      <c r="C749" s="45"/>
    </row>
    <row r="750" spans="3:3" ht="13.5" customHeight="1" x14ac:dyDescent="0.3">
      <c r="C750" s="45"/>
    </row>
    <row r="751" spans="3:3" ht="13.5" customHeight="1" x14ac:dyDescent="0.3">
      <c r="C751" s="45"/>
    </row>
    <row r="752" spans="3:3" ht="13.5" customHeight="1" x14ac:dyDescent="0.3">
      <c r="C752" s="45"/>
    </row>
    <row r="753" spans="3:3" ht="13.5" customHeight="1" x14ac:dyDescent="0.3">
      <c r="C753" s="45"/>
    </row>
    <row r="754" spans="3:3" ht="13.5" customHeight="1" x14ac:dyDescent="0.3">
      <c r="C754" s="45"/>
    </row>
    <row r="755" spans="3:3" ht="13.5" customHeight="1" x14ac:dyDescent="0.3">
      <c r="C755" s="45"/>
    </row>
    <row r="756" spans="3:3" ht="13.5" customHeight="1" x14ac:dyDescent="0.3">
      <c r="C756" s="45"/>
    </row>
    <row r="757" spans="3:3" ht="13.5" customHeight="1" x14ac:dyDescent="0.3">
      <c r="C757" s="45"/>
    </row>
    <row r="758" spans="3:3" ht="13.5" customHeight="1" x14ac:dyDescent="0.3">
      <c r="C758" s="45"/>
    </row>
    <row r="759" spans="3:3" ht="13.5" customHeight="1" x14ac:dyDescent="0.3">
      <c r="C759" s="45"/>
    </row>
    <row r="760" spans="3:3" ht="13.5" customHeight="1" x14ac:dyDescent="0.3">
      <c r="C760" s="45"/>
    </row>
    <row r="761" spans="3:3" ht="13.5" customHeight="1" x14ac:dyDescent="0.3">
      <c r="C761" s="45"/>
    </row>
    <row r="762" spans="3:3" ht="13.5" customHeight="1" x14ac:dyDescent="0.3">
      <c r="C762" s="45"/>
    </row>
    <row r="763" spans="3:3" ht="13.5" customHeight="1" x14ac:dyDescent="0.3">
      <c r="C763" s="45"/>
    </row>
    <row r="764" spans="3:3" ht="13.5" customHeight="1" x14ac:dyDescent="0.3">
      <c r="C764" s="45"/>
    </row>
    <row r="765" spans="3:3" ht="13.5" customHeight="1" x14ac:dyDescent="0.3">
      <c r="C765" s="45"/>
    </row>
    <row r="766" spans="3:3" ht="13.5" customHeight="1" x14ac:dyDescent="0.3">
      <c r="C766" s="45"/>
    </row>
    <row r="767" spans="3:3" ht="13.5" customHeight="1" x14ac:dyDescent="0.3">
      <c r="C767" s="45"/>
    </row>
    <row r="768" spans="3:3" ht="13.5" customHeight="1" x14ac:dyDescent="0.3">
      <c r="C768" s="45"/>
    </row>
    <row r="769" spans="3:3" ht="13.5" customHeight="1" x14ac:dyDescent="0.3">
      <c r="C769" s="45"/>
    </row>
    <row r="770" spans="3:3" ht="13.5" customHeight="1" x14ac:dyDescent="0.3">
      <c r="C770" s="45"/>
    </row>
    <row r="771" spans="3:3" ht="13.5" customHeight="1" x14ac:dyDescent="0.3">
      <c r="C771" s="45"/>
    </row>
    <row r="772" spans="3:3" ht="13.5" customHeight="1" x14ac:dyDescent="0.3">
      <c r="C772" s="45"/>
    </row>
    <row r="773" spans="3:3" ht="13.5" customHeight="1" x14ac:dyDescent="0.3">
      <c r="C773" s="45"/>
    </row>
    <row r="774" spans="3:3" ht="13.5" customHeight="1" x14ac:dyDescent="0.3">
      <c r="C774" s="45"/>
    </row>
    <row r="775" spans="3:3" ht="13.5" customHeight="1" x14ac:dyDescent="0.3">
      <c r="C775" s="45"/>
    </row>
    <row r="776" spans="3:3" ht="13.5" customHeight="1" x14ac:dyDescent="0.3">
      <c r="C776" s="45"/>
    </row>
    <row r="777" spans="3:3" ht="13.5" customHeight="1" x14ac:dyDescent="0.3">
      <c r="C777" s="45"/>
    </row>
    <row r="778" spans="3:3" ht="13.5" customHeight="1" x14ac:dyDescent="0.3">
      <c r="C778" s="45"/>
    </row>
    <row r="779" spans="3:3" ht="13.5" customHeight="1" x14ac:dyDescent="0.3">
      <c r="C779" s="45"/>
    </row>
    <row r="780" spans="3:3" ht="13.5" customHeight="1" x14ac:dyDescent="0.3">
      <c r="C780" s="45"/>
    </row>
    <row r="781" spans="3:3" ht="13.5" customHeight="1" x14ac:dyDescent="0.3">
      <c r="C781" s="45"/>
    </row>
    <row r="782" spans="3:3" ht="13.5" customHeight="1" x14ac:dyDescent="0.3">
      <c r="C782" s="45"/>
    </row>
    <row r="783" spans="3:3" ht="13.5" customHeight="1" x14ac:dyDescent="0.3">
      <c r="C783" s="45"/>
    </row>
    <row r="784" spans="3:3" ht="13.5" customHeight="1" x14ac:dyDescent="0.3">
      <c r="C784" s="45"/>
    </row>
    <row r="785" spans="3:3" ht="13.5" customHeight="1" x14ac:dyDescent="0.3">
      <c r="C785" s="45"/>
    </row>
    <row r="786" spans="3:3" ht="13.5" customHeight="1" x14ac:dyDescent="0.3">
      <c r="C786" s="45"/>
    </row>
    <row r="787" spans="3:3" ht="13.5" customHeight="1" x14ac:dyDescent="0.3">
      <c r="C787" s="45"/>
    </row>
    <row r="788" spans="3:3" ht="13.5" customHeight="1" x14ac:dyDescent="0.3">
      <c r="C788" s="45"/>
    </row>
    <row r="789" spans="3:3" ht="13.5" customHeight="1" x14ac:dyDescent="0.3">
      <c r="C789" s="45"/>
    </row>
    <row r="790" spans="3:3" ht="13.5" customHeight="1" x14ac:dyDescent="0.3">
      <c r="C790" s="45"/>
    </row>
    <row r="791" spans="3:3" ht="13.5" customHeight="1" x14ac:dyDescent="0.3">
      <c r="C791" s="45"/>
    </row>
    <row r="792" spans="3:3" ht="13.5" customHeight="1" x14ac:dyDescent="0.3">
      <c r="C792" s="45"/>
    </row>
    <row r="793" spans="3:3" ht="13.5" customHeight="1" x14ac:dyDescent="0.3">
      <c r="C793" s="45"/>
    </row>
    <row r="794" spans="3:3" ht="13.5" customHeight="1" x14ac:dyDescent="0.3">
      <c r="C794" s="45"/>
    </row>
    <row r="795" spans="3:3" ht="13.5" customHeight="1" x14ac:dyDescent="0.3">
      <c r="C795" s="45"/>
    </row>
    <row r="796" spans="3:3" ht="13.5" customHeight="1" x14ac:dyDescent="0.3">
      <c r="C796" s="45"/>
    </row>
    <row r="797" spans="3:3" ht="13.5" customHeight="1" x14ac:dyDescent="0.3">
      <c r="C797" s="45"/>
    </row>
    <row r="798" spans="3:3" ht="13.5" customHeight="1" x14ac:dyDescent="0.3">
      <c r="C798" s="45"/>
    </row>
    <row r="799" spans="3:3" ht="13.5" customHeight="1" x14ac:dyDescent="0.3">
      <c r="C799" s="45"/>
    </row>
    <row r="800" spans="3:3" ht="13.5" customHeight="1" x14ac:dyDescent="0.3">
      <c r="C800" s="45"/>
    </row>
    <row r="801" spans="3:3" ht="13.5" customHeight="1" x14ac:dyDescent="0.3">
      <c r="C801" s="45"/>
    </row>
    <row r="802" spans="3:3" ht="13.5" customHeight="1" x14ac:dyDescent="0.3">
      <c r="C802" s="45"/>
    </row>
    <row r="803" spans="3:3" ht="13.5" customHeight="1" x14ac:dyDescent="0.3">
      <c r="C803" s="45"/>
    </row>
    <row r="804" spans="3:3" ht="13.5" customHeight="1" x14ac:dyDescent="0.3">
      <c r="C804" s="45"/>
    </row>
    <row r="805" spans="3:3" ht="13.5" customHeight="1" x14ac:dyDescent="0.3">
      <c r="C805" s="45"/>
    </row>
    <row r="806" spans="3:3" ht="13.5" customHeight="1" x14ac:dyDescent="0.3">
      <c r="C806" s="45"/>
    </row>
    <row r="807" spans="3:3" ht="13.5" customHeight="1" x14ac:dyDescent="0.3">
      <c r="C807" s="45"/>
    </row>
    <row r="808" spans="3:3" ht="13.5" customHeight="1" x14ac:dyDescent="0.3">
      <c r="C808" s="45"/>
    </row>
    <row r="809" spans="3:3" ht="13.5" customHeight="1" x14ac:dyDescent="0.3">
      <c r="C809" s="45"/>
    </row>
    <row r="810" spans="3:3" ht="13.5" customHeight="1" x14ac:dyDescent="0.3">
      <c r="C810" s="45"/>
    </row>
    <row r="811" spans="3:3" ht="13.5" customHeight="1" x14ac:dyDescent="0.3">
      <c r="C811" s="45"/>
    </row>
    <row r="812" spans="3:3" ht="13.5" customHeight="1" x14ac:dyDescent="0.3">
      <c r="C812" s="45"/>
    </row>
    <row r="813" spans="3:3" ht="13.5" customHeight="1" x14ac:dyDescent="0.3">
      <c r="C813" s="45"/>
    </row>
    <row r="814" spans="3:3" ht="13.5" customHeight="1" x14ac:dyDescent="0.3">
      <c r="C814" s="45"/>
    </row>
    <row r="815" spans="3:3" ht="13.5" customHeight="1" x14ac:dyDescent="0.3">
      <c r="C815" s="45"/>
    </row>
    <row r="816" spans="3:3" ht="13.5" customHeight="1" x14ac:dyDescent="0.3">
      <c r="C816" s="45"/>
    </row>
    <row r="817" spans="3:3" ht="13.5" customHeight="1" x14ac:dyDescent="0.3">
      <c r="C817" s="45"/>
    </row>
    <row r="818" spans="3:3" ht="13.5" customHeight="1" x14ac:dyDescent="0.3">
      <c r="C818" s="45"/>
    </row>
    <row r="819" spans="3:3" ht="13.5" customHeight="1" x14ac:dyDescent="0.3">
      <c r="C819" s="45"/>
    </row>
    <row r="820" spans="3:3" ht="13.5" customHeight="1" x14ac:dyDescent="0.3">
      <c r="C820" s="45"/>
    </row>
    <row r="821" spans="3:3" ht="13.5" customHeight="1" x14ac:dyDescent="0.3">
      <c r="C821" s="45"/>
    </row>
    <row r="822" spans="3:3" ht="13.5" customHeight="1" x14ac:dyDescent="0.3">
      <c r="C822" s="45"/>
    </row>
    <row r="823" spans="3:3" ht="13.5" customHeight="1" x14ac:dyDescent="0.3">
      <c r="C823" s="45"/>
    </row>
    <row r="824" spans="3:3" ht="13.5" customHeight="1" x14ac:dyDescent="0.3">
      <c r="C824" s="45"/>
    </row>
    <row r="825" spans="3:3" ht="13.5" customHeight="1" x14ac:dyDescent="0.3">
      <c r="C825" s="45"/>
    </row>
    <row r="826" spans="3:3" ht="13.5" customHeight="1" x14ac:dyDescent="0.3">
      <c r="C826" s="45"/>
    </row>
    <row r="827" spans="3:3" ht="13.5" customHeight="1" x14ac:dyDescent="0.3">
      <c r="C827" s="45"/>
    </row>
    <row r="828" spans="3:3" ht="13.5" customHeight="1" x14ac:dyDescent="0.3">
      <c r="C828" s="45"/>
    </row>
    <row r="829" spans="3:3" ht="13.5" customHeight="1" x14ac:dyDescent="0.3">
      <c r="C829" s="45"/>
    </row>
    <row r="830" spans="3:3" ht="13.5" customHeight="1" x14ac:dyDescent="0.3">
      <c r="C830" s="45"/>
    </row>
    <row r="831" spans="3:3" ht="13.5" customHeight="1" x14ac:dyDescent="0.3">
      <c r="C831" s="45"/>
    </row>
    <row r="832" spans="3:3" ht="13.5" customHeight="1" x14ac:dyDescent="0.3">
      <c r="C832" s="45"/>
    </row>
    <row r="833" spans="3:3" ht="13.5" customHeight="1" x14ac:dyDescent="0.3">
      <c r="C833" s="45"/>
    </row>
    <row r="834" spans="3:3" ht="13.5" customHeight="1" x14ac:dyDescent="0.3">
      <c r="C834" s="45"/>
    </row>
    <row r="835" spans="3:3" ht="13.5" customHeight="1" x14ac:dyDescent="0.3">
      <c r="C835" s="45"/>
    </row>
    <row r="836" spans="3:3" ht="13.5" customHeight="1" x14ac:dyDescent="0.3">
      <c r="C836" s="45"/>
    </row>
    <row r="837" spans="3:3" ht="13.5" customHeight="1" x14ac:dyDescent="0.3">
      <c r="C837" s="45"/>
    </row>
    <row r="838" spans="3:3" ht="13.5" customHeight="1" x14ac:dyDescent="0.3">
      <c r="C838" s="45"/>
    </row>
    <row r="839" spans="3:3" ht="13.5" customHeight="1" x14ac:dyDescent="0.3">
      <c r="C839" s="45"/>
    </row>
    <row r="840" spans="3:3" ht="13.5" customHeight="1" x14ac:dyDescent="0.3">
      <c r="C840" s="45"/>
    </row>
    <row r="841" spans="3:3" ht="13.5" customHeight="1" x14ac:dyDescent="0.3">
      <c r="C841" s="45"/>
    </row>
    <row r="842" spans="3:3" ht="13.5" customHeight="1" x14ac:dyDescent="0.3">
      <c r="C842" s="45"/>
    </row>
    <row r="843" spans="3:3" ht="13.5" customHeight="1" x14ac:dyDescent="0.3">
      <c r="C843" s="45"/>
    </row>
    <row r="844" spans="3:3" ht="13.5" customHeight="1" x14ac:dyDescent="0.3">
      <c r="C844" s="45"/>
    </row>
    <row r="845" spans="3:3" ht="13.5" customHeight="1" x14ac:dyDescent="0.3">
      <c r="C845" s="45"/>
    </row>
    <row r="846" spans="3:3" ht="13.5" customHeight="1" x14ac:dyDescent="0.3">
      <c r="C846" s="45"/>
    </row>
    <row r="847" spans="3:3" ht="13.5" customHeight="1" x14ac:dyDescent="0.3">
      <c r="C847" s="45"/>
    </row>
    <row r="848" spans="3:3" ht="13.5" customHeight="1" x14ac:dyDescent="0.3">
      <c r="C848" s="45"/>
    </row>
    <row r="849" spans="3:3" ht="13.5" customHeight="1" x14ac:dyDescent="0.3">
      <c r="C849" s="45"/>
    </row>
    <row r="850" spans="3:3" ht="13.5" customHeight="1" x14ac:dyDescent="0.3">
      <c r="C850" s="45"/>
    </row>
    <row r="851" spans="3:3" ht="13.5" customHeight="1" x14ac:dyDescent="0.3">
      <c r="C851" s="45"/>
    </row>
    <row r="852" spans="3:3" ht="13.5" customHeight="1" x14ac:dyDescent="0.3">
      <c r="C852" s="45"/>
    </row>
    <row r="853" spans="3:3" ht="13.5" customHeight="1" x14ac:dyDescent="0.3">
      <c r="C853" s="45"/>
    </row>
    <row r="854" spans="3:3" ht="13.5" customHeight="1" x14ac:dyDescent="0.3">
      <c r="C854" s="45"/>
    </row>
    <row r="855" spans="3:3" ht="13.5" customHeight="1" x14ac:dyDescent="0.3">
      <c r="C855" s="45"/>
    </row>
    <row r="856" spans="3:3" ht="13.5" customHeight="1" x14ac:dyDescent="0.3">
      <c r="C856" s="45"/>
    </row>
    <row r="857" spans="3:3" ht="13.5" customHeight="1" x14ac:dyDescent="0.3">
      <c r="C857" s="45"/>
    </row>
    <row r="858" spans="3:3" ht="13.5" customHeight="1" x14ac:dyDescent="0.3">
      <c r="C858" s="45"/>
    </row>
    <row r="859" spans="3:3" ht="13.5" customHeight="1" x14ac:dyDescent="0.3">
      <c r="C859" s="45"/>
    </row>
    <row r="860" spans="3:3" ht="13.5" customHeight="1" x14ac:dyDescent="0.3">
      <c r="C860" s="45"/>
    </row>
    <row r="861" spans="3:3" ht="13.5" customHeight="1" x14ac:dyDescent="0.3">
      <c r="C861" s="45"/>
    </row>
    <row r="862" spans="3:3" ht="13.5" customHeight="1" x14ac:dyDescent="0.3">
      <c r="C862" s="45"/>
    </row>
    <row r="863" spans="3:3" ht="13.5" customHeight="1" x14ac:dyDescent="0.3">
      <c r="C863" s="45"/>
    </row>
    <row r="864" spans="3:3" ht="13.5" customHeight="1" x14ac:dyDescent="0.3">
      <c r="C864" s="45"/>
    </row>
    <row r="865" spans="3:3" ht="13.5" customHeight="1" x14ac:dyDescent="0.3">
      <c r="C865" s="45"/>
    </row>
    <row r="866" spans="3:3" ht="13.5" customHeight="1" x14ac:dyDescent="0.3">
      <c r="C866" s="45"/>
    </row>
    <row r="867" spans="3:3" ht="13.5" customHeight="1" x14ac:dyDescent="0.3">
      <c r="C867" s="45"/>
    </row>
    <row r="868" spans="3:3" ht="13.5" customHeight="1" x14ac:dyDescent="0.3">
      <c r="C868" s="45"/>
    </row>
    <row r="869" spans="3:3" ht="13.5" customHeight="1" x14ac:dyDescent="0.3">
      <c r="C869" s="45"/>
    </row>
    <row r="870" spans="3:3" ht="13.5" customHeight="1" x14ac:dyDescent="0.3">
      <c r="C870" s="45"/>
    </row>
    <row r="871" spans="3:3" ht="13.5" customHeight="1" x14ac:dyDescent="0.3">
      <c r="C871" s="45"/>
    </row>
    <row r="872" spans="3:3" ht="13.5" customHeight="1" x14ac:dyDescent="0.3">
      <c r="C872" s="45"/>
    </row>
    <row r="873" spans="3:3" ht="13.5" customHeight="1" x14ac:dyDescent="0.3">
      <c r="C873" s="45"/>
    </row>
    <row r="874" spans="3:3" ht="13.5" customHeight="1" x14ac:dyDescent="0.3">
      <c r="C874" s="45"/>
    </row>
    <row r="875" spans="3:3" ht="13.5" customHeight="1" x14ac:dyDescent="0.3">
      <c r="C875" s="45"/>
    </row>
    <row r="876" spans="3:3" ht="13.5" customHeight="1" x14ac:dyDescent="0.3">
      <c r="C876" s="45"/>
    </row>
    <row r="877" spans="3:3" ht="13.5" customHeight="1" x14ac:dyDescent="0.3">
      <c r="C877" s="45"/>
    </row>
    <row r="878" spans="3:3" ht="13.5" customHeight="1" x14ac:dyDescent="0.3">
      <c r="C878" s="45"/>
    </row>
    <row r="879" spans="3:3" ht="13.5" customHeight="1" x14ac:dyDescent="0.3">
      <c r="C879" s="45"/>
    </row>
    <row r="880" spans="3:3" ht="13.5" customHeight="1" x14ac:dyDescent="0.3">
      <c r="C880" s="45"/>
    </row>
    <row r="881" spans="3:3" ht="13.5" customHeight="1" x14ac:dyDescent="0.3">
      <c r="C881" s="45"/>
    </row>
    <row r="882" spans="3:3" ht="13.5" customHeight="1" x14ac:dyDescent="0.3">
      <c r="C882" s="45"/>
    </row>
    <row r="883" spans="3:3" ht="13.5" customHeight="1" x14ac:dyDescent="0.3">
      <c r="C883" s="45"/>
    </row>
    <row r="884" spans="3:3" ht="13.5" customHeight="1" x14ac:dyDescent="0.3">
      <c r="C884" s="45"/>
    </row>
    <row r="885" spans="3:3" ht="13.5" customHeight="1" x14ac:dyDescent="0.3">
      <c r="C885" s="45"/>
    </row>
    <row r="886" spans="3:3" ht="13.5" customHeight="1" x14ac:dyDescent="0.3">
      <c r="C886" s="45"/>
    </row>
    <row r="887" spans="3:3" ht="13.5" customHeight="1" x14ac:dyDescent="0.3">
      <c r="C887" s="45"/>
    </row>
    <row r="888" spans="3:3" ht="13.5" customHeight="1" x14ac:dyDescent="0.3">
      <c r="C888" s="45"/>
    </row>
    <row r="889" spans="3:3" ht="13.5" customHeight="1" x14ac:dyDescent="0.3">
      <c r="C889" s="45"/>
    </row>
    <row r="890" spans="3:3" ht="13.5" customHeight="1" x14ac:dyDescent="0.3">
      <c r="C890" s="45"/>
    </row>
    <row r="891" spans="3:3" ht="13.5" customHeight="1" x14ac:dyDescent="0.3">
      <c r="C891" s="45"/>
    </row>
    <row r="892" spans="3:3" ht="13.5" customHeight="1" x14ac:dyDescent="0.3">
      <c r="C892" s="45"/>
    </row>
    <row r="893" spans="3:3" ht="13.5" customHeight="1" x14ac:dyDescent="0.3">
      <c r="C893" s="45"/>
    </row>
    <row r="894" spans="3:3" ht="13.5" customHeight="1" x14ac:dyDescent="0.3">
      <c r="C894" s="45"/>
    </row>
    <row r="895" spans="3:3" ht="13.5" customHeight="1" x14ac:dyDescent="0.3">
      <c r="C895" s="45"/>
    </row>
    <row r="896" spans="3:3" ht="13.5" customHeight="1" x14ac:dyDescent="0.3">
      <c r="C896" s="45"/>
    </row>
    <row r="897" spans="3:3" ht="13.5" customHeight="1" x14ac:dyDescent="0.3">
      <c r="C897" s="45"/>
    </row>
    <row r="898" spans="3:3" ht="13.5" customHeight="1" x14ac:dyDescent="0.3">
      <c r="C898" s="45"/>
    </row>
    <row r="899" spans="3:3" ht="13.5" customHeight="1" x14ac:dyDescent="0.3">
      <c r="C899" s="45"/>
    </row>
    <row r="900" spans="3:3" ht="13.5" customHeight="1" x14ac:dyDescent="0.3">
      <c r="C900" s="45"/>
    </row>
    <row r="901" spans="3:3" ht="13.5" customHeight="1" x14ac:dyDescent="0.3">
      <c r="C901" s="45"/>
    </row>
    <row r="902" spans="3:3" ht="13.5" customHeight="1" x14ac:dyDescent="0.3">
      <c r="C902" s="45"/>
    </row>
    <row r="903" spans="3:3" ht="13.5" customHeight="1" x14ac:dyDescent="0.3">
      <c r="C903" s="45"/>
    </row>
    <row r="904" spans="3:3" ht="13.5" customHeight="1" x14ac:dyDescent="0.3">
      <c r="C904" s="45"/>
    </row>
    <row r="905" spans="3:3" ht="13.5" customHeight="1" x14ac:dyDescent="0.3">
      <c r="C905" s="45"/>
    </row>
    <row r="906" spans="3:3" ht="13.5" customHeight="1" x14ac:dyDescent="0.3">
      <c r="C906" s="45"/>
    </row>
    <row r="907" spans="3:3" ht="13.5" customHeight="1" x14ac:dyDescent="0.3">
      <c r="C907" s="45"/>
    </row>
    <row r="908" spans="3:3" ht="13.5" customHeight="1" x14ac:dyDescent="0.3">
      <c r="C908" s="45"/>
    </row>
    <row r="909" spans="3:3" ht="13.5" customHeight="1" x14ac:dyDescent="0.3">
      <c r="C909" s="45"/>
    </row>
    <row r="910" spans="3:3" ht="13.5" customHeight="1" x14ac:dyDescent="0.3">
      <c r="C910" s="45"/>
    </row>
    <row r="911" spans="3:3" ht="13.5" customHeight="1" x14ac:dyDescent="0.3">
      <c r="C911" s="45"/>
    </row>
    <row r="912" spans="3:3" ht="13.5" customHeight="1" x14ac:dyDescent="0.3">
      <c r="C912" s="45"/>
    </row>
    <row r="913" spans="3:3" ht="13.5" customHeight="1" x14ac:dyDescent="0.3">
      <c r="C913" s="45"/>
    </row>
    <row r="914" spans="3:3" ht="13.5" customHeight="1" x14ac:dyDescent="0.3">
      <c r="C914" s="45"/>
    </row>
    <row r="915" spans="3:3" ht="13.5" customHeight="1" x14ac:dyDescent="0.3">
      <c r="C915" s="45"/>
    </row>
    <row r="916" spans="3:3" ht="13.5" customHeight="1" x14ac:dyDescent="0.3">
      <c r="C916" s="45"/>
    </row>
    <row r="917" spans="3:3" ht="13.5" customHeight="1" x14ac:dyDescent="0.3">
      <c r="C917" s="45"/>
    </row>
    <row r="918" spans="3:3" ht="13.5" customHeight="1" x14ac:dyDescent="0.3">
      <c r="C918" s="45"/>
    </row>
    <row r="919" spans="3:3" ht="13.5" customHeight="1" x14ac:dyDescent="0.3">
      <c r="C919" s="45"/>
    </row>
    <row r="920" spans="3:3" ht="13.5" customHeight="1" x14ac:dyDescent="0.3">
      <c r="C920" s="45"/>
    </row>
    <row r="921" spans="3:3" ht="13.5" customHeight="1" x14ac:dyDescent="0.3">
      <c r="C921" s="45"/>
    </row>
    <row r="922" spans="3:3" ht="13.5" customHeight="1" x14ac:dyDescent="0.3">
      <c r="C922" s="45"/>
    </row>
    <row r="923" spans="3:3" ht="13.5" customHeight="1" x14ac:dyDescent="0.3">
      <c r="C923" s="45"/>
    </row>
    <row r="924" spans="3:3" ht="13.5" customHeight="1" x14ac:dyDescent="0.3">
      <c r="C924" s="45"/>
    </row>
    <row r="925" spans="3:3" ht="13.5" customHeight="1" x14ac:dyDescent="0.3">
      <c r="C925" s="45"/>
    </row>
    <row r="926" spans="3:3" ht="13.5" customHeight="1" x14ac:dyDescent="0.3">
      <c r="C926" s="45"/>
    </row>
    <row r="927" spans="3:3" ht="13.5" customHeight="1" x14ac:dyDescent="0.3">
      <c r="C927" s="45"/>
    </row>
    <row r="928" spans="3:3" ht="13.5" customHeight="1" x14ac:dyDescent="0.3">
      <c r="C928" s="45"/>
    </row>
    <row r="929" spans="3:3" ht="13.5" customHeight="1" x14ac:dyDescent="0.3">
      <c r="C929" s="45"/>
    </row>
    <row r="930" spans="3:3" ht="13.5" customHeight="1" x14ac:dyDescent="0.3">
      <c r="C930" s="45"/>
    </row>
    <row r="931" spans="3:3" ht="13.5" customHeight="1" x14ac:dyDescent="0.3">
      <c r="C931" s="45"/>
    </row>
    <row r="932" spans="3:3" ht="13.5" customHeight="1" x14ac:dyDescent="0.3">
      <c r="C932" s="45"/>
    </row>
    <row r="933" spans="3:3" ht="13.5" customHeight="1" x14ac:dyDescent="0.3">
      <c r="C933" s="45"/>
    </row>
    <row r="934" spans="3:3" ht="13.5" customHeight="1" x14ac:dyDescent="0.3">
      <c r="C934" s="45"/>
    </row>
    <row r="935" spans="3:3" ht="13.5" customHeight="1" x14ac:dyDescent="0.3">
      <c r="C935" s="45"/>
    </row>
    <row r="936" spans="3:3" ht="13.5" customHeight="1" x14ac:dyDescent="0.3">
      <c r="C936" s="45"/>
    </row>
    <row r="937" spans="3:3" ht="13.5" customHeight="1" x14ac:dyDescent="0.3">
      <c r="C937" s="45"/>
    </row>
    <row r="938" spans="3:3" ht="13.5" customHeight="1" x14ac:dyDescent="0.3">
      <c r="C938" s="45"/>
    </row>
    <row r="939" spans="3:3" ht="13.5" customHeight="1" x14ac:dyDescent="0.3">
      <c r="C939" s="45"/>
    </row>
    <row r="940" spans="3:3" ht="13.5" customHeight="1" x14ac:dyDescent="0.3">
      <c r="C940" s="45"/>
    </row>
    <row r="941" spans="3:3" ht="13.5" customHeight="1" x14ac:dyDescent="0.3">
      <c r="C941" s="45"/>
    </row>
    <row r="942" spans="3:3" ht="13.5" customHeight="1" x14ac:dyDescent="0.3">
      <c r="C942" s="45"/>
    </row>
    <row r="943" spans="3:3" ht="13.5" customHeight="1" x14ac:dyDescent="0.3">
      <c r="C943" s="45"/>
    </row>
    <row r="944" spans="3:3" ht="13.5" customHeight="1" x14ac:dyDescent="0.3">
      <c r="C944" s="45"/>
    </row>
    <row r="945" spans="3:3" ht="13.5" customHeight="1" x14ac:dyDescent="0.3">
      <c r="C945" s="45"/>
    </row>
    <row r="946" spans="3:3" ht="13.5" customHeight="1" x14ac:dyDescent="0.3">
      <c r="C946" s="45"/>
    </row>
    <row r="947" spans="3:3" ht="13.5" customHeight="1" x14ac:dyDescent="0.3">
      <c r="C947" s="45"/>
    </row>
    <row r="948" spans="3:3" ht="13.5" customHeight="1" x14ac:dyDescent="0.3">
      <c r="C948" s="45"/>
    </row>
    <row r="949" spans="3:3" ht="13.5" customHeight="1" x14ac:dyDescent="0.3">
      <c r="C949" s="45"/>
    </row>
    <row r="950" spans="3:3" ht="13.5" customHeight="1" x14ac:dyDescent="0.3">
      <c r="C950" s="45"/>
    </row>
    <row r="951" spans="3:3" ht="13.5" customHeight="1" x14ac:dyDescent="0.3">
      <c r="C951" s="45"/>
    </row>
    <row r="952" spans="3:3" ht="13.5" customHeight="1" x14ac:dyDescent="0.3">
      <c r="C952" s="45"/>
    </row>
    <row r="953" spans="3:3" ht="13.5" customHeight="1" x14ac:dyDescent="0.3">
      <c r="C953" s="45"/>
    </row>
    <row r="954" spans="3:3" ht="13.5" customHeight="1" x14ac:dyDescent="0.3">
      <c r="C954" s="45"/>
    </row>
    <row r="955" spans="3:3" ht="13.5" customHeight="1" x14ac:dyDescent="0.3">
      <c r="C955" s="45"/>
    </row>
    <row r="956" spans="3:3" ht="13.5" customHeight="1" x14ac:dyDescent="0.3">
      <c r="C956" s="45"/>
    </row>
    <row r="957" spans="3:3" ht="13.5" customHeight="1" x14ac:dyDescent="0.3">
      <c r="C957" s="45"/>
    </row>
    <row r="958" spans="3:3" ht="13.5" customHeight="1" x14ac:dyDescent="0.3">
      <c r="C958" s="45"/>
    </row>
    <row r="959" spans="3:3" ht="13.5" customHeight="1" x14ac:dyDescent="0.3">
      <c r="C959" s="45"/>
    </row>
    <row r="960" spans="3:3" ht="13.5" customHeight="1" x14ac:dyDescent="0.3">
      <c r="C960" s="45"/>
    </row>
    <row r="961" spans="3:3" ht="13.5" customHeight="1" x14ac:dyDescent="0.3">
      <c r="C961" s="45"/>
    </row>
    <row r="962" spans="3:3" ht="13.5" customHeight="1" x14ac:dyDescent="0.3">
      <c r="C962" s="45"/>
    </row>
    <row r="963" spans="3:3" ht="13.5" customHeight="1" x14ac:dyDescent="0.3">
      <c r="C963" s="45"/>
    </row>
    <row r="964" spans="3:3" ht="13.5" customHeight="1" x14ac:dyDescent="0.3">
      <c r="C964" s="45"/>
    </row>
    <row r="965" spans="3:3" ht="13.5" customHeight="1" x14ac:dyDescent="0.3">
      <c r="C965" s="45"/>
    </row>
    <row r="966" spans="3:3" ht="13.5" customHeight="1" x14ac:dyDescent="0.3">
      <c r="C966" s="45"/>
    </row>
    <row r="967" spans="3:3" ht="13.5" customHeight="1" x14ac:dyDescent="0.3">
      <c r="C967" s="45"/>
    </row>
    <row r="968" spans="3:3" ht="13.5" customHeight="1" x14ac:dyDescent="0.3">
      <c r="C968" s="45"/>
    </row>
    <row r="969" spans="3:3" ht="13.5" customHeight="1" x14ac:dyDescent="0.3">
      <c r="C969" s="45"/>
    </row>
    <row r="970" spans="3:3" ht="13.5" customHeight="1" x14ac:dyDescent="0.3">
      <c r="C970" s="45"/>
    </row>
    <row r="971" spans="3:3" ht="13.5" customHeight="1" x14ac:dyDescent="0.3">
      <c r="C971" s="45"/>
    </row>
    <row r="972" spans="3:3" ht="13.5" customHeight="1" x14ac:dyDescent="0.3">
      <c r="C972" s="45"/>
    </row>
    <row r="973" spans="3:3" ht="13.5" customHeight="1" x14ac:dyDescent="0.3">
      <c r="C973" s="45"/>
    </row>
    <row r="974" spans="3:3" ht="13.5" customHeight="1" x14ac:dyDescent="0.3">
      <c r="C974" s="45"/>
    </row>
    <row r="975" spans="3:3" ht="13.5" customHeight="1" x14ac:dyDescent="0.3">
      <c r="C975" s="45"/>
    </row>
    <row r="976" spans="3:3" ht="13.5" customHeight="1" x14ac:dyDescent="0.3">
      <c r="C976" s="45"/>
    </row>
    <row r="977" spans="3:3" ht="13.5" customHeight="1" x14ac:dyDescent="0.3">
      <c r="C977" s="45"/>
    </row>
    <row r="978" spans="3:3" ht="13.5" customHeight="1" x14ac:dyDescent="0.3">
      <c r="C978" s="45"/>
    </row>
    <row r="979" spans="3:3" ht="13.5" customHeight="1" x14ac:dyDescent="0.3">
      <c r="C979" s="45"/>
    </row>
    <row r="980" spans="3:3" ht="13.5" customHeight="1" x14ac:dyDescent="0.3">
      <c r="C980" s="45"/>
    </row>
    <row r="981" spans="3:3" ht="13.5" customHeight="1" x14ac:dyDescent="0.3">
      <c r="C981" s="45"/>
    </row>
    <row r="982" spans="3:3" ht="13.5" customHeight="1" x14ac:dyDescent="0.3">
      <c r="C982" s="45"/>
    </row>
    <row r="983" spans="3:3" ht="13.5" customHeight="1" x14ac:dyDescent="0.3">
      <c r="C983" s="45"/>
    </row>
    <row r="984" spans="3:3" ht="13.5" customHeight="1" x14ac:dyDescent="0.3">
      <c r="C984" s="45"/>
    </row>
    <row r="985" spans="3:3" ht="13.5" customHeight="1" x14ac:dyDescent="0.3">
      <c r="C985" s="45"/>
    </row>
    <row r="986" spans="3:3" ht="13.5" customHeight="1" x14ac:dyDescent="0.3">
      <c r="C986" s="45"/>
    </row>
    <row r="987" spans="3:3" ht="13.5" customHeight="1" x14ac:dyDescent="0.3">
      <c r="C987" s="45"/>
    </row>
    <row r="988" spans="3:3" ht="13.5" customHeight="1" x14ac:dyDescent="0.3">
      <c r="C988" s="45"/>
    </row>
    <row r="989" spans="3:3" ht="13.5" customHeight="1" x14ac:dyDescent="0.3">
      <c r="C989" s="45"/>
    </row>
    <row r="990" spans="3:3" ht="13.5" customHeight="1" x14ac:dyDescent="0.3">
      <c r="C990" s="45"/>
    </row>
    <row r="991" spans="3:3" ht="13.5" customHeight="1" x14ac:dyDescent="0.3">
      <c r="C991" s="45"/>
    </row>
    <row r="992" spans="3:3" ht="13.5" customHeight="1" x14ac:dyDescent="0.3">
      <c r="C992" s="45"/>
    </row>
    <row r="993" spans="3:3" ht="13.5" customHeight="1" x14ac:dyDescent="0.3">
      <c r="C993" s="45"/>
    </row>
    <row r="994" spans="3:3" ht="13.5" customHeight="1" x14ac:dyDescent="0.3">
      <c r="C994" s="45"/>
    </row>
    <row r="995" spans="3:3" ht="13.5" customHeight="1" x14ac:dyDescent="0.3">
      <c r="C995" s="45"/>
    </row>
    <row r="996" spans="3:3" ht="13.5" customHeight="1" x14ac:dyDescent="0.3">
      <c r="C996" s="45"/>
    </row>
    <row r="997" spans="3:3" ht="13.5" customHeight="1" x14ac:dyDescent="0.3">
      <c r="C997" s="45"/>
    </row>
    <row r="998" spans="3:3" ht="13.5" customHeight="1" x14ac:dyDescent="0.3">
      <c r="C998" s="45"/>
    </row>
    <row r="999" spans="3:3" ht="13.5" customHeight="1" x14ac:dyDescent="0.3">
      <c r="C999" s="45"/>
    </row>
    <row r="1000" spans="3:3" ht="13.5" customHeight="1" x14ac:dyDescent="0.3">
      <c r="C1000" s="45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5.109375" customWidth="1"/>
    <col min="4" max="4" width="15.5546875" customWidth="1"/>
    <col min="5" max="5" width="13.6640625" customWidth="1"/>
    <col min="6" max="6" width="12.6640625" customWidth="1"/>
    <col min="7" max="7" width="13.44140625" customWidth="1"/>
    <col min="8" max="10" width="13.66406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33203125" customWidth="1"/>
    <col min="17" max="17" width="11" customWidth="1"/>
    <col min="18" max="18" width="11.44140625" customWidth="1"/>
    <col min="19" max="22" width="8.6640625" customWidth="1"/>
    <col min="23" max="23" width="15.88671875" customWidth="1"/>
    <col min="24" max="24" width="4.33203125" customWidth="1"/>
    <col min="25" max="25" width="16.10937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91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69" customHeight="1" x14ac:dyDescent="0.3">
      <c r="C6" s="2"/>
      <c r="D6" s="4" t="s">
        <v>92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84</v>
      </c>
      <c r="Q6" s="4" t="s">
        <v>85</v>
      </c>
      <c r="R6" s="4" t="s">
        <v>86</v>
      </c>
      <c r="S6" s="4" t="s">
        <v>87</v>
      </c>
    </row>
    <row r="7" spans="1:26" ht="13.5" customHeight="1" x14ac:dyDescent="0.3">
      <c r="C7" s="2"/>
      <c r="D7" s="2">
        <v>2111</v>
      </c>
      <c r="E7" s="2">
        <v>2120</v>
      </c>
      <c r="F7" s="2">
        <v>2210</v>
      </c>
      <c r="G7" s="2">
        <v>2220</v>
      </c>
      <c r="H7" s="2">
        <v>2230</v>
      </c>
      <c r="I7" s="2" t="s">
        <v>19</v>
      </c>
      <c r="J7" s="2">
        <v>2240</v>
      </c>
      <c r="K7" s="2">
        <v>2250</v>
      </c>
      <c r="L7" s="2">
        <v>2271</v>
      </c>
      <c r="M7" s="2">
        <v>2272</v>
      </c>
      <c r="N7" s="2">
        <v>2273</v>
      </c>
      <c r="O7" s="2">
        <v>2274</v>
      </c>
      <c r="P7" s="2">
        <v>2275</v>
      </c>
      <c r="Q7" s="2">
        <v>2730</v>
      </c>
      <c r="R7" s="2">
        <v>2800</v>
      </c>
      <c r="S7" s="3">
        <v>2282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'червень 2026 '!D81</f>
        <v>#REF!</v>
      </c>
      <c r="E8" s="6" t="e">
        <f>'червень 2026 '!E81</f>
        <v>#REF!</v>
      </c>
      <c r="F8" s="6" t="e">
        <f>'червень 2026 '!F81</f>
        <v>#REF!</v>
      </c>
      <c r="G8" s="6" t="e">
        <f>'червень 2026 '!G81</f>
        <v>#REF!</v>
      </c>
      <c r="H8" s="6" t="e">
        <f>'червень 2026 '!H81</f>
        <v>#REF!</v>
      </c>
      <c r="I8" s="6" t="e">
        <f>'червень 2026 '!I81</f>
        <v>#REF!</v>
      </c>
      <c r="J8" s="6" t="e">
        <f>'червень 2026 '!J81</f>
        <v>#REF!</v>
      </c>
      <c r="K8" s="6" t="e">
        <f>'червень 2026 '!K81</f>
        <v>#REF!</v>
      </c>
      <c r="L8" s="6" t="e">
        <f>'червень 2026 '!L81</f>
        <v>#REF!</v>
      </c>
      <c r="M8" s="6" t="e">
        <f>'червень 2026 '!M81</f>
        <v>#REF!</v>
      </c>
      <c r="N8" s="6" t="e">
        <f>'червень 2026 '!N81</f>
        <v>#REF!</v>
      </c>
      <c r="O8" s="6" t="e">
        <f>'червень 2026 '!O81</f>
        <v>#REF!</v>
      </c>
      <c r="P8" s="6" t="e">
        <f>'червень 2026 '!P81</f>
        <v>#REF!</v>
      </c>
      <c r="Q8" s="6" t="e">
        <f>'червень 2026 '!Q81</f>
        <v>#REF!</v>
      </c>
      <c r="R8" s="6" t="e">
        <f>'червень 2026 '!R81</f>
        <v>#REF!</v>
      </c>
      <c r="S8" s="6" t="e">
        <f>'червень 2026 '!S81</f>
        <v>#REF!</v>
      </c>
      <c r="T8" s="6" t="e">
        <f>'червень 2026 '!T81</f>
        <v>#REF!</v>
      </c>
      <c r="U8" s="6" t="e">
        <f>'червень 2026 '!U81</f>
        <v>#REF!</v>
      </c>
      <c r="V8" s="6" t="e">
        <f>'червень 2026 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'червень 2026 '!Y10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'червень 2026 '!Y11</f>
        <v>#REF!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'червень 2026 '!Y12</f>
        <v>#REF!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'червень 2026 '!Y13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'червень 2026 '!Y14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'червень 2026 '!Y15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'червень 2026 '!Y16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'червень 2026 '!Y17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'червень 2026 '!Y18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'червень 2026 '!Y19</f>
        <v>#REF!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'червень 2026 '!Y20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'червень 2026 '!Y21</f>
        <v>#REF!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'червень 2026 '!Y22</f>
        <v>#REF!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'червень 2026 '!Y23</f>
        <v>#REF!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'червень 2026 '!Y24</f>
        <v>#REF!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'червень 2026 '!Y25</f>
        <v>#REF!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'червень 2026 '!Y26</f>
        <v>#REF!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'червень 2026 '!Y27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'червень 2026 '!Y28</f>
        <v>#REF!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'червень 2026 '!Y29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'червень 2026 '!Y32</f>
        <v>#REF!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'червень 2026 '!Y33</f>
        <v>#REF!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78</v>
      </c>
      <c r="C34" s="9" t="e">
        <f>'червень 2026 '!Y34</f>
        <v>#REF!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'червень 2026 '!Y35</f>
        <v>#REF!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'червень 2026 '!Y36</f>
        <v>#REF!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79</v>
      </c>
      <c r="C37" s="9" t="e">
        <f>'червень 2026 '!Y37</f>
        <v>#REF!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80</v>
      </c>
      <c r="C38" s="9" t="e">
        <f>'червень 2026 '!Y38</f>
        <v>#REF!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'червень 2026 '!Y39</f>
        <v>#REF!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'червень 2026 '!Y40</f>
        <v>#REF!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41" t="s">
        <v>81</v>
      </c>
      <c r="C41" s="9" t="e">
        <f>'червень 2026 '!Y41</f>
        <v>#REF!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41" t="s">
        <v>55</v>
      </c>
      <c r="C42" s="9" t="e">
        <f>'червень 2026 '!Y42</f>
        <v>#REF!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'червень 2026 '!Y43</f>
        <v>#REF!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'червень 2026 '!Y44</f>
        <v>#REF!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82</v>
      </c>
      <c r="C45" s="9" t="e">
        <f>'червень 2026 '!Y45</f>
        <v>#REF!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'червень 2026 '!Y46</f>
        <v>#REF!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'червень 2026 '!Y47</f>
        <v>#REF!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'червень 2026 '!Y48</f>
        <v>#REF!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'червень 2026 '!Y49</f>
        <v>#REF!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'червень 2026 '!Y52</f>
        <v>#REF!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'червень 2026 '!Y53</f>
        <v>380070.14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'червень 2026 '!Y54</f>
        <v>#REF!</v>
      </c>
      <c r="D54" s="36"/>
      <c r="E54" s="36"/>
      <c r="F54" s="9"/>
      <c r="G54" s="9"/>
      <c r="H54" s="9"/>
      <c r="I54" s="9"/>
      <c r="J54" s="36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'червень 2026 '!Y57</f>
        <v>#REF!</v>
      </c>
      <c r="D57" s="42"/>
      <c r="E57" s="42"/>
      <c r="F57" s="16"/>
      <c r="G57" s="16"/>
      <c r="H57" s="16"/>
      <c r="I57" s="16"/>
      <c r="J57" s="16"/>
      <c r="K57" s="16"/>
      <c r="L57" s="16"/>
      <c r="M57" s="42"/>
      <c r="N57" s="42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'червень 2026 '!Y59</f>
        <v>#REF!</v>
      </c>
      <c r="D59" s="16"/>
      <c r="E59" s="16"/>
      <c r="F59" s="16"/>
      <c r="G59" s="16"/>
      <c r="H59" s="16"/>
      <c r="I59" s="16"/>
      <c r="J59" s="48"/>
      <c r="K59" s="16"/>
      <c r="L59" s="16"/>
      <c r="M59" s="42"/>
      <c r="N59" s="42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'червень 2026 '!Y61</f>
        <v>#REF!</v>
      </c>
      <c r="D61" s="42"/>
      <c r="E61" s="42"/>
      <c r="F61" s="16"/>
      <c r="G61" s="16"/>
      <c r="H61" s="16"/>
      <c r="I61" s="16"/>
      <c r="J61" s="16"/>
      <c r="K61" s="16"/>
      <c r="L61" s="42"/>
      <c r="M61" s="42"/>
      <c r="N61" s="42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'червень 2026 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36"/>
      <c r="E73" s="36"/>
      <c r="F73" s="9"/>
      <c r="G73" s="9"/>
      <c r="H73" s="9"/>
      <c r="I73" s="9"/>
      <c r="J73" s="36"/>
      <c r="K73" s="9"/>
      <c r="L73" s="36"/>
      <c r="M73" s="9"/>
      <c r="N73" s="36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6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16"/>
      <c r="E77" s="16"/>
      <c r="F77" s="16"/>
      <c r="G77" s="16"/>
      <c r="H77" s="16"/>
      <c r="I77" s="16"/>
      <c r="J77" s="42"/>
      <c r="K77" s="16"/>
      <c r="L77" s="16"/>
      <c r="M77" s="42"/>
      <c r="N77" s="42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</row>
    <row r="90" spans="1:26" ht="13.5" customHeight="1" x14ac:dyDescent="0.3">
      <c r="C90" s="2"/>
    </row>
    <row r="91" spans="1:26" ht="13.5" customHeight="1" x14ac:dyDescent="0.3">
      <c r="C91" s="2"/>
    </row>
    <row r="92" spans="1:26" ht="13.5" customHeight="1" x14ac:dyDescent="0.3">
      <c r="C92" s="2"/>
    </row>
    <row r="93" spans="1:26" ht="13.5" customHeight="1" x14ac:dyDescent="0.3">
      <c r="C93" s="2"/>
    </row>
    <row r="94" spans="1:26" ht="13.5" customHeight="1" x14ac:dyDescent="0.3">
      <c r="C94" s="2"/>
    </row>
    <row r="95" spans="1:26" ht="13.5" customHeight="1" x14ac:dyDescent="0.3">
      <c r="C95" s="2"/>
    </row>
    <row r="96" spans="1:26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5.109375" customWidth="1"/>
    <col min="4" max="4" width="17" customWidth="1"/>
    <col min="5" max="5" width="13.6640625" customWidth="1"/>
    <col min="6" max="6" width="12.6640625" customWidth="1"/>
    <col min="7" max="7" width="12.44140625" customWidth="1"/>
    <col min="8" max="8" width="13.6640625" customWidth="1"/>
    <col min="9" max="9" width="14.33203125" customWidth="1"/>
    <col min="10" max="10" width="13.332031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33203125" customWidth="1"/>
    <col min="17" max="17" width="11" customWidth="1"/>
    <col min="18" max="18" width="11.44140625" customWidth="1"/>
    <col min="19" max="22" width="8.6640625" customWidth="1"/>
    <col min="23" max="23" width="15.88671875" customWidth="1"/>
    <col min="24" max="24" width="4.33203125" customWidth="1"/>
    <col min="25" max="25" width="15.664062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90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13.5" customHeight="1" x14ac:dyDescent="0.3">
      <c r="C6" s="2"/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84</v>
      </c>
      <c r="Q6" s="4" t="s">
        <v>85</v>
      </c>
      <c r="R6" s="4" t="s">
        <v>86</v>
      </c>
      <c r="S6" s="4" t="s">
        <v>87</v>
      </c>
    </row>
    <row r="7" spans="1:26" ht="13.5" customHeight="1" x14ac:dyDescent="0.3">
      <c r="C7" s="2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2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Q7" s="3">
        <v>2730</v>
      </c>
      <c r="R7" s="3">
        <v>2800</v>
      </c>
      <c r="S7" s="3">
        <v>2282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'травень 2026'!D81</f>
        <v>#REF!</v>
      </c>
      <c r="E8" s="6" t="e">
        <f>'травень 2026'!E81</f>
        <v>#REF!</v>
      </c>
      <c r="F8" s="6" t="e">
        <f>'травень 2026'!F81</f>
        <v>#REF!</v>
      </c>
      <c r="G8" s="6" t="e">
        <f>'травень 2026'!G81</f>
        <v>#REF!</v>
      </c>
      <c r="H8" s="6" t="e">
        <f>'травень 2026'!H81</f>
        <v>#REF!</v>
      </c>
      <c r="I8" s="6" t="e">
        <f>'травень 2026'!I81</f>
        <v>#REF!</v>
      </c>
      <c r="J8" s="6" t="e">
        <f>'травень 2026'!J81</f>
        <v>#REF!</v>
      </c>
      <c r="K8" s="6" t="e">
        <f>'травень 2026'!K81</f>
        <v>#REF!</v>
      </c>
      <c r="L8" s="6" t="e">
        <f>'травень 2026'!L81</f>
        <v>#REF!</v>
      </c>
      <c r="M8" s="6" t="e">
        <f>'травень 2026'!M81</f>
        <v>#REF!</v>
      </c>
      <c r="N8" s="6" t="e">
        <f>'травень 2026'!N81</f>
        <v>#REF!</v>
      </c>
      <c r="O8" s="6" t="e">
        <f>'травень 2026'!O81</f>
        <v>#REF!</v>
      </c>
      <c r="P8" s="6" t="e">
        <f>'травень 2026'!P81</f>
        <v>#REF!</v>
      </c>
      <c r="Q8" s="6" t="e">
        <f>'травень 2026'!Q81</f>
        <v>#REF!</v>
      </c>
      <c r="R8" s="6" t="e">
        <f>'травень 2026'!R81</f>
        <v>#REF!</v>
      </c>
      <c r="S8" s="6" t="e">
        <f>'травень 2026'!S81</f>
        <v>#REF!</v>
      </c>
      <c r="T8" s="6" t="e">
        <f>'травень 2026'!T81</f>
        <v>#REF!</v>
      </c>
      <c r="U8" s="6" t="e">
        <f>'травень 2026'!U81</f>
        <v>#REF!</v>
      </c>
      <c r="V8" s="6" t="e">
        <f>'травень 2026'!V81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'травень 2026'!Y10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'травень 2026'!Y11</f>
        <v>#REF!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'травень 2026'!Y12</f>
        <v>#REF!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'травень 2026'!Y13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'травень 2026'!Y14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'травень 2026'!Y15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'травень 2026'!Y16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'травень 2026'!Y17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'травень 2026'!Y18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'травень 2026'!Y19</f>
        <v>#REF!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'травень 2026'!Y20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'травень 2026'!Y21</f>
        <v>#REF!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'травень 2026'!Y22</f>
        <v>#REF!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'травень 2026'!Y23</f>
        <v>#REF!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'травень 2026'!Y24</f>
        <v>#REF!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'травень 2026'!Y25</f>
        <v>#REF!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'травень 2026'!Y26</f>
        <v>#REF!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'травень 2026'!Y27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'травень 2026'!Y28</f>
        <v>#REF!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'травень 2026'!Y29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'травень 2026'!Y32</f>
        <v>#REF!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'травень 2026'!Y33</f>
        <v>#REF!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78</v>
      </c>
      <c r="C34" s="9" t="e">
        <f>'травень 2026'!Y34</f>
        <v>#REF!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'травень 2026'!Y35</f>
        <v>#REF!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'травень 2026'!Y36</f>
        <v>#REF!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79</v>
      </c>
      <c r="C37" s="9" t="e">
        <f>'травень 2026'!Y37</f>
        <v>#REF!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80</v>
      </c>
      <c r="C38" s="9" t="e">
        <f>'травень 2026'!Y38</f>
        <v>#REF!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'травень 2026'!Y39</f>
        <v>#REF!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'травень 2026'!Y40</f>
        <v>#REF!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41" t="s">
        <v>81</v>
      </c>
      <c r="C41" s="9" t="e">
        <f>'травень 2026'!Y41</f>
        <v>#REF!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41" t="s">
        <v>55</v>
      </c>
      <c r="C42" s="9" t="e">
        <f>'травень 2026'!Y42</f>
        <v>#REF!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'травень 2026'!Y43</f>
        <v>#REF!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'травень 2026'!Y44</f>
        <v>#REF!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82</v>
      </c>
      <c r="C45" s="9" t="e">
        <f>'травень 2026'!Y45</f>
        <v>#REF!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'травень 2026'!Y46</f>
        <v>#REF!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'травень 2026'!Y47</f>
        <v>#REF!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'травень 2026'!Y48</f>
        <v>#REF!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'травень 2026'!Y49</f>
        <v>#REF!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'травень 2026'!Y52</f>
        <v>#REF!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'травень 2026'!Y53</f>
        <v>380070.14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'травень 2026'!Y54</f>
        <v>#REF!</v>
      </c>
      <c r="D54" s="36"/>
      <c r="E54" s="36"/>
      <c r="F54" s="9"/>
      <c r="G54" s="9"/>
      <c r="H54" s="9"/>
      <c r="I54" s="9"/>
      <c r="J54" s="36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'травень 2026'!Y57</f>
        <v>#REF!</v>
      </c>
      <c r="D57" s="42"/>
      <c r="E57" s="42"/>
      <c r="F57" s="16"/>
      <c r="G57" s="16"/>
      <c r="H57" s="16"/>
      <c r="I57" s="16"/>
      <c r="J57" s="46"/>
      <c r="K57" s="16"/>
      <c r="L57" s="16"/>
      <c r="M57" s="42"/>
      <c r="N57" s="42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'травень 2026'!Y59</f>
        <v>#REF!</v>
      </c>
      <c r="D59" s="16"/>
      <c r="E59" s="16"/>
      <c r="F59" s="16"/>
      <c r="G59" s="16"/>
      <c r="H59" s="16"/>
      <c r="I59" s="16"/>
      <c r="J59" s="47"/>
      <c r="K59" s="16"/>
      <c r="L59" s="16"/>
      <c r="M59" s="42"/>
      <c r="N59" s="42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'травень 2026'!Y61</f>
        <v>#REF!</v>
      </c>
      <c r="D61" s="42"/>
      <c r="E61" s="42"/>
      <c r="F61" s="16"/>
      <c r="G61" s="16"/>
      <c r="H61" s="16"/>
      <c r="I61" s="16"/>
      <c r="J61" s="16"/>
      <c r="K61" s="16"/>
      <c r="L61" s="42"/>
      <c r="M61" s="16"/>
      <c r="N61" s="42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'травень 2026'!Y67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36"/>
      <c r="E73" s="36"/>
      <c r="F73" s="9"/>
      <c r="G73" s="9"/>
      <c r="H73" s="9"/>
      <c r="I73" s="9"/>
      <c r="J73" s="36"/>
      <c r="K73" s="9"/>
      <c r="L73" s="36"/>
      <c r="M73" s="9"/>
      <c r="N73" s="36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6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16"/>
      <c r="E77" s="16"/>
      <c r="F77" s="16"/>
      <c r="G77" s="16"/>
      <c r="H77" s="16"/>
      <c r="I77" s="16"/>
      <c r="J77" s="42"/>
      <c r="K77" s="16"/>
      <c r="L77" s="16"/>
      <c r="M77" s="42"/>
      <c r="N77" s="42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</row>
    <row r="90" spans="1:26" ht="13.5" customHeight="1" x14ac:dyDescent="0.3">
      <c r="C90" s="2"/>
    </row>
    <row r="91" spans="1:26" ht="13.5" customHeight="1" x14ac:dyDescent="0.3">
      <c r="C91" s="2"/>
    </row>
    <row r="92" spans="1:26" ht="13.5" customHeight="1" x14ac:dyDescent="0.3">
      <c r="C92" s="2"/>
    </row>
    <row r="93" spans="1:26" ht="13.5" customHeight="1" x14ac:dyDescent="0.3">
      <c r="C93" s="2"/>
    </row>
    <row r="94" spans="1:26" ht="13.5" customHeight="1" x14ac:dyDescent="0.3">
      <c r="C94" s="2"/>
    </row>
    <row r="95" spans="1:26" ht="13.5" customHeight="1" x14ac:dyDescent="0.3">
      <c r="C95" s="2"/>
    </row>
    <row r="96" spans="1:26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7" customWidth="1"/>
    <col min="4" max="4" width="16.33203125" customWidth="1"/>
    <col min="5" max="5" width="13.6640625" customWidth="1"/>
    <col min="6" max="6" width="12.6640625" customWidth="1"/>
    <col min="7" max="7" width="14.33203125" customWidth="1"/>
    <col min="8" max="9" width="13.6640625" customWidth="1"/>
    <col min="10" max="10" width="13.44140625" customWidth="1"/>
    <col min="11" max="11" width="12.33203125" customWidth="1"/>
    <col min="12" max="13" width="15.44140625" customWidth="1"/>
    <col min="14" max="14" width="13.88671875" customWidth="1"/>
    <col min="15" max="15" width="13.109375" customWidth="1"/>
    <col min="16" max="16" width="12.33203125" customWidth="1"/>
    <col min="17" max="17" width="11" customWidth="1"/>
    <col min="18" max="18" width="11.44140625" customWidth="1"/>
    <col min="19" max="19" width="9.88671875" customWidth="1"/>
    <col min="20" max="22" width="8.6640625" customWidth="1"/>
    <col min="23" max="23" width="15.88671875" customWidth="1"/>
    <col min="24" max="24" width="4.33203125" customWidth="1"/>
    <col min="25" max="25" width="17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93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60" customHeight="1" x14ac:dyDescent="0.3">
      <c r="C6" s="2"/>
      <c r="D6" s="4" t="s">
        <v>94</v>
      </c>
      <c r="E6" s="4" t="s">
        <v>95</v>
      </c>
      <c r="F6" s="4" t="s">
        <v>7</v>
      </c>
      <c r="G6" s="4" t="s">
        <v>96</v>
      </c>
      <c r="H6" s="4" t="s">
        <v>9</v>
      </c>
      <c r="I6" s="4" t="s">
        <v>10</v>
      </c>
      <c r="J6" s="4" t="s">
        <v>11</v>
      </c>
      <c r="K6" s="4" t="s">
        <v>97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98</v>
      </c>
      <c r="Q6" s="4" t="s">
        <v>85</v>
      </c>
      <c r="R6" s="4" t="s">
        <v>86</v>
      </c>
      <c r="S6" s="4" t="s">
        <v>87</v>
      </c>
    </row>
    <row r="7" spans="1:26" ht="13.5" customHeight="1" x14ac:dyDescent="0.3">
      <c r="C7" s="2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2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Q7" s="3">
        <v>2730</v>
      </c>
      <c r="R7" s="3">
        <v>2800</v>
      </c>
      <c r="S7" s="3">
        <v>2282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'липень 2026'!D81</f>
        <v>#REF!</v>
      </c>
      <c r="E8" s="6" t="e">
        <f>'липень 2026'!E81</f>
        <v>#REF!</v>
      </c>
      <c r="F8" s="6" t="e">
        <f>'липень 2026'!F81</f>
        <v>#REF!</v>
      </c>
      <c r="G8" s="6" t="e">
        <f>'липень 2026'!G81</f>
        <v>#REF!</v>
      </c>
      <c r="H8" s="6" t="e">
        <f>'липень 2026'!H81</f>
        <v>#REF!</v>
      </c>
      <c r="I8" s="6" t="e">
        <f>'липень 2026'!I81</f>
        <v>#REF!</v>
      </c>
      <c r="J8" s="6" t="e">
        <f>'липень 2026'!J81</f>
        <v>#REF!</v>
      </c>
      <c r="K8" s="6" t="e">
        <f>'липень 2026'!K81</f>
        <v>#REF!</v>
      </c>
      <c r="L8" s="6" t="e">
        <f>'липень 2026'!L81</f>
        <v>#REF!</v>
      </c>
      <c r="M8" s="6" t="e">
        <f>'липень 2026'!M81</f>
        <v>#REF!</v>
      </c>
      <c r="N8" s="6" t="e">
        <f>'липень 2026'!N81</f>
        <v>#REF!</v>
      </c>
      <c r="O8" s="6" t="e">
        <f>'липень 2026'!O81</f>
        <v>#REF!</v>
      </c>
      <c r="P8" s="6" t="e">
        <f>'липень 2026'!P81</f>
        <v>#REF!</v>
      </c>
      <c r="Q8" s="6" t="e">
        <f>'липень 2026'!Q81</f>
        <v>#REF!</v>
      </c>
      <c r="R8" s="6" t="e">
        <f>'липень 2026'!R81</f>
        <v>#REF!</v>
      </c>
      <c r="S8" s="6" t="e">
        <f>'липень 2026'!S81</f>
        <v>#REF!</v>
      </c>
      <c r="T8" s="6" t="e">
        <f>'липень 2026'!T81</f>
        <v>#REF!</v>
      </c>
      <c r="U8" s="6" t="e">
        <f>'липень 2026'!U81</f>
        <v>#REF!</v>
      </c>
      <c r="V8" s="6" t="e">
        <f>'липень 2026'!V81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'липень 2026'!Y10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'липень 2026'!Y11</f>
        <v>#REF!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'липень 2026'!Y12</f>
        <v>#REF!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'липень 2026'!Y13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'липень 2026'!Y14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'липень 2026'!Y15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'липень 2026'!Y16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'липень 2026'!Y17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'липень 2026'!Y18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'липень 2026'!Y19</f>
        <v>#REF!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'липень 2026'!Y20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'липень 2026'!Y21</f>
        <v>#REF!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'липень 2026'!Y22</f>
        <v>#REF!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'липень 2026'!Y23</f>
        <v>#REF!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'липень 2026'!Y24</f>
        <v>#REF!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'липень 2026'!Y25</f>
        <v>#REF!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'липень 2026'!Y26</f>
        <v>#REF!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'липень 2026'!Y27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'липень 2026'!Y28</f>
        <v>#REF!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'липень 2026'!Y29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'липень 2026'!Y32</f>
        <v>#REF!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'липень 2026'!Y33</f>
        <v>#REF!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78</v>
      </c>
      <c r="C34" s="9" t="e">
        <f>'липень 2026'!Y34</f>
        <v>#REF!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'липень 2026'!Y35</f>
        <v>#REF!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'липень 2026'!Y36</f>
        <v>#REF!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79</v>
      </c>
      <c r="C37" s="9" t="e">
        <f>'липень 2026'!Y37</f>
        <v>#REF!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80</v>
      </c>
      <c r="C38" s="9" t="e">
        <f>'липень 2026'!Y38</f>
        <v>#REF!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'липень 2026'!Y39</f>
        <v>#REF!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'липень 2026'!Y40</f>
        <v>#REF!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41" t="s">
        <v>81</v>
      </c>
      <c r="C41" s="9" t="e">
        <f>'липень 2026'!Y41</f>
        <v>#REF!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41" t="s">
        <v>55</v>
      </c>
      <c r="C42" s="9" t="e">
        <f>'липень 2026'!Y42</f>
        <v>#REF!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'липень 2026'!Y43</f>
        <v>#REF!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'липень 2026'!Y44</f>
        <v>#REF!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82</v>
      </c>
      <c r="C45" s="9" t="e">
        <f>'липень 2026'!Y45</f>
        <v>#REF!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'липень 2026'!Y46</f>
        <v>#REF!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'липень 2026'!Y47</f>
        <v>#REF!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'липень 2026'!Y48</f>
        <v>#REF!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'липень 2026'!Y49</f>
        <v>#REF!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'липень 2026'!Y52</f>
        <v>#REF!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'липень 2026'!Y53</f>
        <v>380070.14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'липень 2026'!Y54</f>
        <v>#REF!</v>
      </c>
      <c r="D54" s="36"/>
      <c r="E54" s="36"/>
      <c r="F54" s="9"/>
      <c r="G54" s="9"/>
      <c r="H54" s="9"/>
      <c r="I54" s="9"/>
      <c r="J54" s="36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'липень 2026'!Y57</f>
        <v>#REF!</v>
      </c>
      <c r="D57" s="42"/>
      <c r="E57" s="42"/>
      <c r="F57" s="16"/>
      <c r="G57" s="16"/>
      <c r="H57" s="16"/>
      <c r="I57" s="16"/>
      <c r="J57" s="16"/>
      <c r="K57" s="16"/>
      <c r="L57" s="16"/>
      <c r="M57" s="42"/>
      <c r="N57" s="42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'липень 2026'!Y59</f>
        <v>#REF!</v>
      </c>
      <c r="D59" s="16"/>
      <c r="E59" s="16"/>
      <c r="F59" s="16"/>
      <c r="G59" s="16"/>
      <c r="H59" s="16"/>
      <c r="I59" s="16"/>
      <c r="J59" s="16"/>
      <c r="K59" s="16"/>
      <c r="L59" s="16"/>
      <c r="M59" s="42"/>
      <c r="N59" s="42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'липень 2026'!Y61</f>
        <v>#REF!</v>
      </c>
      <c r="D61" s="42"/>
      <c r="E61" s="42"/>
      <c r="F61" s="16"/>
      <c r="G61" s="16"/>
      <c r="H61" s="16"/>
      <c r="I61" s="16"/>
      <c r="J61" s="16"/>
      <c r="K61" s="16"/>
      <c r="L61" s="42"/>
      <c r="M61" s="16"/>
      <c r="N61" s="42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'липень 2026'!Y67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36"/>
      <c r="E73" s="36"/>
      <c r="F73" s="9"/>
      <c r="G73" s="9"/>
      <c r="H73" s="9"/>
      <c r="I73" s="9"/>
      <c r="J73" s="36"/>
      <c r="K73" s="9"/>
      <c r="L73" s="36"/>
      <c r="M73" s="9"/>
      <c r="N73" s="36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6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42"/>
      <c r="N77" s="42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C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  <c r="D89" s="2"/>
      <c r="E89" s="2"/>
      <c r="F89" s="2"/>
      <c r="G89" s="2"/>
    </row>
    <row r="90" spans="1:26" ht="13.5" customHeight="1" x14ac:dyDescent="0.3">
      <c r="C90" s="2"/>
      <c r="D90" s="2"/>
      <c r="E90" s="2"/>
      <c r="F90" s="2"/>
      <c r="G90" s="2"/>
    </row>
    <row r="91" spans="1:26" ht="13.5" customHeight="1" x14ac:dyDescent="0.3">
      <c r="C91" s="2"/>
      <c r="D91" s="2"/>
      <c r="E91" s="2"/>
      <c r="F91" s="2"/>
      <c r="G91" s="2"/>
    </row>
    <row r="92" spans="1:26" ht="13.5" customHeight="1" x14ac:dyDescent="0.3">
      <c r="C92" s="2"/>
      <c r="D92" s="2"/>
      <c r="E92" s="2"/>
      <c r="F92" s="2"/>
      <c r="G92" s="2"/>
    </row>
    <row r="93" spans="1:26" ht="13.5" customHeight="1" x14ac:dyDescent="0.3">
      <c r="C93" s="2"/>
      <c r="D93" s="2"/>
      <c r="E93" s="2"/>
      <c r="F93" s="2"/>
      <c r="G93" s="2"/>
    </row>
    <row r="94" spans="1:26" ht="13.5" customHeight="1" x14ac:dyDescent="0.3">
      <c r="C94" s="2"/>
      <c r="D94" s="2"/>
      <c r="E94" s="2"/>
      <c r="F94" s="2"/>
      <c r="G94" s="2"/>
    </row>
    <row r="95" spans="1:26" ht="13.5" customHeight="1" x14ac:dyDescent="0.3">
      <c r="C95" s="2"/>
      <c r="D95" s="2"/>
      <c r="E95" s="2"/>
      <c r="F95" s="2"/>
      <c r="G95" s="2"/>
    </row>
    <row r="96" spans="1:26" ht="13.5" customHeight="1" x14ac:dyDescent="0.3">
      <c r="C96" s="2"/>
      <c r="D96" s="2"/>
      <c r="E96" s="2"/>
      <c r="F96" s="2"/>
      <c r="G96" s="2"/>
    </row>
    <row r="97" spans="3:7" ht="13.5" customHeight="1" x14ac:dyDescent="0.3">
      <c r="C97" s="2"/>
      <c r="D97" s="2"/>
      <c r="E97" s="2"/>
      <c r="F97" s="2"/>
      <c r="G97" s="2"/>
    </row>
    <row r="98" spans="3:7" ht="13.5" customHeight="1" x14ac:dyDescent="0.3">
      <c r="C98" s="2"/>
      <c r="D98" s="2"/>
      <c r="E98" s="2"/>
      <c r="F98" s="2"/>
      <c r="G98" s="2"/>
    </row>
    <row r="99" spans="3:7" ht="13.5" customHeight="1" x14ac:dyDescent="0.3">
      <c r="C99" s="2"/>
      <c r="D99" s="2"/>
      <c r="E99" s="2"/>
      <c r="F99" s="2"/>
      <c r="G99" s="2"/>
    </row>
    <row r="100" spans="3:7" ht="13.5" customHeight="1" x14ac:dyDescent="0.3">
      <c r="C100" s="2"/>
      <c r="D100" s="2"/>
      <c r="E100" s="2"/>
      <c r="F100" s="2"/>
      <c r="G100" s="2"/>
    </row>
    <row r="101" spans="3:7" ht="13.5" customHeight="1" x14ac:dyDescent="0.3">
      <c r="C101" s="2"/>
      <c r="D101" s="2"/>
      <c r="E101" s="2"/>
      <c r="F101" s="2"/>
      <c r="G101" s="2"/>
    </row>
    <row r="102" spans="3:7" ht="13.5" customHeight="1" x14ac:dyDescent="0.3">
      <c r="C102" s="2"/>
      <c r="D102" s="2"/>
      <c r="E102" s="2"/>
      <c r="F102" s="2"/>
      <c r="G102" s="2"/>
    </row>
    <row r="103" spans="3:7" ht="13.5" customHeight="1" x14ac:dyDescent="0.3">
      <c r="C103" s="2"/>
      <c r="D103" s="2"/>
      <c r="E103" s="2"/>
      <c r="F103" s="2"/>
      <c r="G103" s="2"/>
    </row>
    <row r="104" spans="3:7" ht="13.5" customHeight="1" x14ac:dyDescent="0.3">
      <c r="C104" s="2"/>
      <c r="D104" s="2"/>
      <c r="E104" s="2"/>
      <c r="F104" s="2"/>
      <c r="G104" s="2"/>
    </row>
    <row r="105" spans="3:7" ht="13.5" customHeight="1" x14ac:dyDescent="0.3">
      <c r="C105" s="2"/>
      <c r="D105" s="2"/>
      <c r="E105" s="2"/>
      <c r="F105" s="2"/>
      <c r="G105" s="2"/>
    </row>
    <row r="106" spans="3:7" ht="13.5" customHeight="1" x14ac:dyDescent="0.3">
      <c r="C106" s="2"/>
      <c r="D106" s="2"/>
      <c r="E106" s="2"/>
      <c r="F106" s="2"/>
      <c r="G106" s="2"/>
    </row>
    <row r="107" spans="3:7" ht="13.5" customHeight="1" x14ac:dyDescent="0.3">
      <c r="C107" s="2"/>
      <c r="D107" s="2"/>
      <c r="E107" s="2"/>
      <c r="F107" s="2"/>
      <c r="G107" s="2"/>
    </row>
    <row r="108" spans="3:7" ht="13.5" customHeight="1" x14ac:dyDescent="0.3">
      <c r="C108" s="2"/>
      <c r="D108" s="2"/>
      <c r="E108" s="2"/>
      <c r="F108" s="2"/>
      <c r="G108" s="2"/>
    </row>
    <row r="109" spans="3:7" ht="13.5" customHeight="1" x14ac:dyDescent="0.3">
      <c r="C109" s="2"/>
      <c r="D109" s="2"/>
      <c r="E109" s="2"/>
      <c r="F109" s="2"/>
      <c r="G109" s="2"/>
    </row>
    <row r="110" spans="3:7" ht="13.5" customHeight="1" x14ac:dyDescent="0.3">
      <c r="C110" s="2"/>
    </row>
    <row r="111" spans="3:7" ht="13.5" customHeight="1" x14ac:dyDescent="0.3">
      <c r="C111" s="2"/>
    </row>
    <row r="112" spans="3:7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4.44140625" defaultRowHeight="15" customHeight="1" x14ac:dyDescent="0.3"/>
  <cols>
    <col min="1" max="1" width="3.6640625" customWidth="1"/>
    <col min="2" max="2" width="36.44140625" customWidth="1"/>
    <col min="3" max="3" width="15.109375" customWidth="1"/>
    <col min="4" max="4" width="16.6640625" customWidth="1"/>
    <col min="5" max="5" width="13.6640625" customWidth="1"/>
    <col min="6" max="6" width="12.6640625" customWidth="1"/>
    <col min="7" max="7" width="14.88671875" customWidth="1"/>
    <col min="8" max="8" width="13.6640625" customWidth="1"/>
    <col min="9" max="9" width="13.88671875" customWidth="1"/>
    <col min="10" max="10" width="13.6640625" customWidth="1"/>
    <col min="11" max="11" width="13" customWidth="1"/>
    <col min="12" max="12" width="15.44140625" customWidth="1"/>
    <col min="13" max="13" width="15.6640625" customWidth="1"/>
    <col min="14" max="14" width="13.88671875" customWidth="1"/>
    <col min="15" max="15" width="13.109375" customWidth="1"/>
    <col min="16" max="16" width="12.33203125" customWidth="1"/>
    <col min="17" max="17" width="12.109375" customWidth="1"/>
    <col min="18" max="18" width="11.44140625" customWidth="1"/>
    <col min="19" max="19" width="10" customWidth="1"/>
    <col min="20" max="22" width="9" customWidth="1"/>
    <col min="23" max="23" width="15.88671875" customWidth="1"/>
    <col min="24" max="24" width="4.33203125" customWidth="1"/>
    <col min="25" max="25" width="15.6640625" customWidth="1"/>
    <col min="26" max="26" width="8.6640625" customWidth="1"/>
  </cols>
  <sheetData>
    <row r="1" spans="1:26" ht="13.5" customHeight="1" x14ac:dyDescent="0.3">
      <c r="B1" s="65" t="s">
        <v>0</v>
      </c>
      <c r="C1" s="66"/>
    </row>
    <row r="2" spans="1:26" ht="13.5" customHeight="1" x14ac:dyDescent="0.3">
      <c r="C2" s="2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3.5" customHeight="1" x14ac:dyDescent="0.3">
      <c r="C3" s="2"/>
      <c r="D3" s="65" t="s">
        <v>99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6" ht="13.5" customHeight="1" x14ac:dyDescent="0.3">
      <c r="B4" s="3" t="s">
        <v>3</v>
      </c>
      <c r="C4" s="2"/>
    </row>
    <row r="5" spans="1:26" ht="13.5" customHeight="1" x14ac:dyDescent="0.3">
      <c r="B5" s="3" t="s">
        <v>4</v>
      </c>
      <c r="C5" s="2"/>
    </row>
    <row r="6" spans="1:26" ht="87" customHeight="1" x14ac:dyDescent="0.3">
      <c r="C6" s="2"/>
      <c r="D6" s="4" t="s">
        <v>94</v>
      </c>
      <c r="E6" s="4" t="s">
        <v>95</v>
      </c>
      <c r="F6" s="4" t="s">
        <v>7</v>
      </c>
      <c r="G6" s="4" t="s">
        <v>96</v>
      </c>
      <c r="H6" s="4" t="s">
        <v>9</v>
      </c>
      <c r="I6" s="4" t="s">
        <v>10</v>
      </c>
      <c r="J6" s="4" t="s">
        <v>100</v>
      </c>
      <c r="K6" s="4" t="s">
        <v>97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85</v>
      </c>
      <c r="R6" s="4" t="s">
        <v>86</v>
      </c>
      <c r="S6" s="4" t="s">
        <v>87</v>
      </c>
    </row>
    <row r="7" spans="1:26" ht="13.5" customHeight="1" x14ac:dyDescent="0.3">
      <c r="C7" s="2"/>
      <c r="D7" s="3">
        <v>2111</v>
      </c>
      <c r="E7" s="3">
        <v>2120</v>
      </c>
      <c r="F7" s="3">
        <v>2210</v>
      </c>
      <c r="G7" s="3">
        <v>2220</v>
      </c>
      <c r="H7" s="3">
        <v>2230</v>
      </c>
      <c r="I7" s="3" t="s">
        <v>19</v>
      </c>
      <c r="J7" s="3">
        <v>2240</v>
      </c>
      <c r="K7" s="2">
        <v>2250</v>
      </c>
      <c r="L7" s="3">
        <v>2271</v>
      </c>
      <c r="M7" s="3">
        <v>2272</v>
      </c>
      <c r="N7" s="3">
        <v>2273</v>
      </c>
      <c r="O7" s="3">
        <v>2274</v>
      </c>
      <c r="P7" s="3">
        <v>2275</v>
      </c>
      <c r="Q7" s="3">
        <v>2730</v>
      </c>
      <c r="R7" s="3">
        <v>2800</v>
      </c>
      <c r="S7" s="3">
        <v>2282</v>
      </c>
      <c r="W7" s="1" t="s">
        <v>20</v>
      </c>
      <c r="Y7" s="3" t="s">
        <v>21</v>
      </c>
    </row>
    <row r="8" spans="1:26" ht="13.5" customHeight="1" x14ac:dyDescent="0.3">
      <c r="A8" s="67" t="s">
        <v>22</v>
      </c>
      <c r="B8" s="66"/>
      <c r="C8" s="6" t="e">
        <f>D8+E8+F8+G8+H8+I8+J8+K8+L8+M8+N8+O8+P8+Q8+R8+S8+T8+U8+V8</f>
        <v>#REF!</v>
      </c>
      <c r="D8" s="6" t="e">
        <f>'серпень 2026 '!D81</f>
        <v>#REF!</v>
      </c>
      <c r="E8" s="6" t="e">
        <f>'серпень 2026 '!E81</f>
        <v>#REF!</v>
      </c>
      <c r="F8" s="6" t="e">
        <f>'серпень 2026 '!F81</f>
        <v>#REF!</v>
      </c>
      <c r="G8" s="6" t="e">
        <f>'серпень 2026 '!G81</f>
        <v>#REF!</v>
      </c>
      <c r="H8" s="6" t="e">
        <f>'серпень 2026 '!H81</f>
        <v>#REF!</v>
      </c>
      <c r="I8" s="6" t="e">
        <f>'серпень 2026 '!I81</f>
        <v>#REF!</v>
      </c>
      <c r="J8" s="6" t="e">
        <f>'серпень 2026 '!J81</f>
        <v>#REF!</v>
      </c>
      <c r="K8" s="6" t="e">
        <f>'серпень 2026 '!K81</f>
        <v>#REF!</v>
      </c>
      <c r="L8" s="6" t="e">
        <f>'серпень 2026 '!L81</f>
        <v>#REF!</v>
      </c>
      <c r="M8" s="6" t="e">
        <f>'серпень 2026 '!M81</f>
        <v>#REF!</v>
      </c>
      <c r="N8" s="6" t="e">
        <f>'серпень 2026 '!N81</f>
        <v>#REF!</v>
      </c>
      <c r="O8" s="6" t="e">
        <f>'серпень 2026 '!O81</f>
        <v>#REF!</v>
      </c>
      <c r="P8" s="6" t="e">
        <f>'серпень 2026 '!P81</f>
        <v>#REF!</v>
      </c>
      <c r="Q8" s="6" t="e">
        <f>'серпень 2026 '!Q81</f>
        <v>#REF!</v>
      </c>
      <c r="R8" s="6" t="e">
        <f>'серпень 2026 '!R81</f>
        <v>#REF!</v>
      </c>
      <c r="S8" s="6" t="e">
        <f>'серпень 2026 '!S81</f>
        <v>#REF!</v>
      </c>
      <c r="T8" s="6" t="e">
        <f>'серпень 2026 '!T81</f>
        <v>#REF!</v>
      </c>
      <c r="U8" s="6" t="e">
        <f>'серпень 2026 '!U81</f>
        <v>#REF!</v>
      </c>
      <c r="V8" s="6" t="e">
        <f>'серпень 2026 '!V81</f>
        <v>#REF!</v>
      </c>
      <c r="W8" s="7" t="s">
        <v>23</v>
      </c>
      <c r="X8" s="6"/>
      <c r="Y8" s="7" t="s">
        <v>23</v>
      </c>
      <c r="Z8" s="8"/>
    </row>
    <row r="9" spans="1:26" ht="13.5" customHeight="1" x14ac:dyDescent="0.3">
      <c r="B9" s="8" t="s">
        <v>24</v>
      </c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3.5" customHeight="1" x14ac:dyDescent="0.3">
      <c r="A10" s="3">
        <v>1</v>
      </c>
      <c r="B10" s="3" t="s">
        <v>25</v>
      </c>
      <c r="C10" s="9" t="e">
        <f>'серпень 2026 '!Y10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f t="shared" ref="W10:W29" si="0">SUM(D10:V10)</f>
        <v>0</v>
      </c>
      <c r="X10" s="9"/>
      <c r="Y10" s="9" t="e">
        <f t="shared" ref="Y10:Y29" si="1">W10+C10</f>
        <v>#REF!</v>
      </c>
    </row>
    <row r="11" spans="1:26" ht="13.5" customHeight="1" x14ac:dyDescent="0.3">
      <c r="A11" s="3">
        <v>2</v>
      </c>
      <c r="B11" s="3" t="s">
        <v>26</v>
      </c>
      <c r="C11" s="9" t="e">
        <f>'серпень 2026 '!Y11</f>
        <v>#REF!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f t="shared" si="0"/>
        <v>0</v>
      </c>
      <c r="X11" s="9"/>
      <c r="Y11" s="9" t="e">
        <f t="shared" si="1"/>
        <v>#REF!</v>
      </c>
    </row>
    <row r="12" spans="1:26" ht="13.5" customHeight="1" x14ac:dyDescent="0.3">
      <c r="A12" s="3">
        <v>3</v>
      </c>
      <c r="B12" s="3" t="s">
        <v>27</v>
      </c>
      <c r="C12" s="9" t="e">
        <f>'серпень 2026 '!Y12</f>
        <v>#REF!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f t="shared" si="0"/>
        <v>0</v>
      </c>
      <c r="X12" s="9"/>
      <c r="Y12" s="9" t="e">
        <f t="shared" si="1"/>
        <v>#REF!</v>
      </c>
    </row>
    <row r="13" spans="1:26" ht="13.5" customHeight="1" x14ac:dyDescent="0.3">
      <c r="A13" s="3">
        <v>4</v>
      </c>
      <c r="B13" s="3" t="s">
        <v>76</v>
      </c>
      <c r="C13" s="9" t="e">
        <f>'серпень 2026 '!Y13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>
        <f t="shared" si="0"/>
        <v>0</v>
      </c>
      <c r="X13" s="9"/>
      <c r="Y13" s="9" t="e">
        <f t="shared" si="1"/>
        <v>#REF!</v>
      </c>
    </row>
    <row r="14" spans="1:26" ht="13.5" customHeight="1" x14ac:dyDescent="0.3">
      <c r="A14" s="3">
        <v>5</v>
      </c>
      <c r="B14" s="3" t="s">
        <v>28</v>
      </c>
      <c r="C14" s="9" t="e">
        <f>'серпень 2026 '!Y14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>
        <f t="shared" si="0"/>
        <v>0</v>
      </c>
      <c r="X14" s="9"/>
      <c r="Y14" s="9" t="e">
        <f t="shared" si="1"/>
        <v>#REF!</v>
      </c>
    </row>
    <row r="15" spans="1:26" ht="13.5" customHeight="1" x14ac:dyDescent="0.3">
      <c r="A15" s="3">
        <v>6</v>
      </c>
      <c r="B15" s="3" t="s">
        <v>29</v>
      </c>
      <c r="C15" s="9" t="e">
        <f>'серпень 2026 '!Y15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f t="shared" si="0"/>
        <v>0</v>
      </c>
      <c r="X15" s="9"/>
      <c r="Y15" s="9" t="e">
        <f t="shared" si="1"/>
        <v>#REF!</v>
      </c>
    </row>
    <row r="16" spans="1:26" ht="13.5" customHeight="1" x14ac:dyDescent="0.3">
      <c r="A16" s="3">
        <v>7</v>
      </c>
      <c r="B16" s="3" t="s">
        <v>30</v>
      </c>
      <c r="C16" s="9" t="e">
        <f>'серпень 2026 '!Y16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f t="shared" si="0"/>
        <v>0</v>
      </c>
      <c r="X16" s="9"/>
      <c r="Y16" s="9" t="e">
        <f t="shared" si="1"/>
        <v>#REF!</v>
      </c>
    </row>
    <row r="17" spans="1:26" ht="13.5" customHeight="1" x14ac:dyDescent="0.3">
      <c r="A17" s="3">
        <v>8</v>
      </c>
      <c r="B17" s="3" t="s">
        <v>31</v>
      </c>
      <c r="C17" s="9" t="e">
        <f>'серпень 2026 '!Y17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>
        <f t="shared" si="0"/>
        <v>0</v>
      </c>
      <c r="X17" s="9"/>
      <c r="Y17" s="9" t="e">
        <f t="shared" si="1"/>
        <v>#REF!</v>
      </c>
    </row>
    <row r="18" spans="1:26" ht="13.5" customHeight="1" x14ac:dyDescent="0.3">
      <c r="A18" s="3">
        <v>9</v>
      </c>
      <c r="B18" s="3" t="s">
        <v>32</v>
      </c>
      <c r="C18" s="9" t="e">
        <f>'серпень 2026 '!Y18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>
        <f t="shared" si="0"/>
        <v>0</v>
      </c>
      <c r="X18" s="9"/>
      <c r="Y18" s="9" t="e">
        <f t="shared" si="1"/>
        <v>#REF!</v>
      </c>
    </row>
    <row r="19" spans="1:26" ht="13.5" customHeight="1" x14ac:dyDescent="0.3">
      <c r="A19" s="3">
        <v>10</v>
      </c>
      <c r="B19" s="3" t="s">
        <v>33</v>
      </c>
      <c r="C19" s="9" t="e">
        <f>'серпень 2026 '!Y19</f>
        <v>#REF!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>
        <f t="shared" si="0"/>
        <v>0</v>
      </c>
      <c r="X19" s="9"/>
      <c r="Y19" s="9" t="e">
        <f t="shared" si="1"/>
        <v>#REF!</v>
      </c>
    </row>
    <row r="20" spans="1:26" ht="13.5" customHeight="1" x14ac:dyDescent="0.3">
      <c r="A20" s="3">
        <v>11</v>
      </c>
      <c r="B20" s="3" t="s">
        <v>34</v>
      </c>
      <c r="C20" s="9" t="e">
        <f>'серпень 2026 '!Y20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f t="shared" si="0"/>
        <v>0</v>
      </c>
      <c r="X20" s="9"/>
      <c r="Y20" s="9" t="e">
        <f t="shared" si="1"/>
        <v>#REF!</v>
      </c>
    </row>
    <row r="21" spans="1:26" ht="13.5" customHeight="1" x14ac:dyDescent="0.3">
      <c r="A21" s="3">
        <v>12</v>
      </c>
      <c r="B21" s="3" t="s">
        <v>35</v>
      </c>
      <c r="C21" s="9" t="e">
        <f>'серпень 2026 '!Y21</f>
        <v>#REF!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f t="shared" si="0"/>
        <v>0</v>
      </c>
      <c r="X21" s="9"/>
      <c r="Y21" s="9" t="e">
        <f t="shared" si="1"/>
        <v>#REF!</v>
      </c>
    </row>
    <row r="22" spans="1:26" ht="13.5" customHeight="1" x14ac:dyDescent="0.3">
      <c r="A22" s="3">
        <v>13</v>
      </c>
      <c r="B22" s="3" t="s">
        <v>36</v>
      </c>
      <c r="C22" s="9" t="e">
        <f>'серпень 2026 '!Y22</f>
        <v>#REF!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f t="shared" si="0"/>
        <v>0</v>
      </c>
      <c r="X22" s="9"/>
      <c r="Y22" s="9" t="e">
        <f t="shared" si="1"/>
        <v>#REF!</v>
      </c>
    </row>
    <row r="23" spans="1:26" ht="13.5" customHeight="1" x14ac:dyDescent="0.3">
      <c r="A23" s="3">
        <v>14</v>
      </c>
      <c r="B23" s="3" t="s">
        <v>37</v>
      </c>
      <c r="C23" s="9" t="e">
        <f>'серпень 2026 '!Y23</f>
        <v>#REF!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f t="shared" si="0"/>
        <v>0</v>
      </c>
      <c r="X23" s="9"/>
      <c r="Y23" s="9" t="e">
        <f t="shared" si="1"/>
        <v>#REF!</v>
      </c>
    </row>
    <row r="24" spans="1:26" ht="13.5" customHeight="1" x14ac:dyDescent="0.3">
      <c r="A24" s="3">
        <v>15</v>
      </c>
      <c r="B24" s="3" t="s">
        <v>38</v>
      </c>
      <c r="C24" s="9" t="e">
        <f>'серпень 2026 '!Y24</f>
        <v>#REF!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 t="shared" si="0"/>
        <v>0</v>
      </c>
      <c r="X24" s="9"/>
      <c r="Y24" s="9" t="e">
        <f t="shared" si="1"/>
        <v>#REF!</v>
      </c>
    </row>
    <row r="25" spans="1:26" ht="13.5" customHeight="1" x14ac:dyDescent="0.3">
      <c r="A25" s="3">
        <v>16</v>
      </c>
      <c r="B25" s="3" t="s">
        <v>39</v>
      </c>
      <c r="C25" s="9" t="e">
        <f>'серпень 2026 '!Y25</f>
        <v>#REF!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f t="shared" si="0"/>
        <v>0</v>
      </c>
      <c r="X25" s="9"/>
      <c r="Y25" s="9" t="e">
        <f t="shared" si="1"/>
        <v>#REF!</v>
      </c>
    </row>
    <row r="26" spans="1:26" ht="13.5" customHeight="1" x14ac:dyDescent="0.3">
      <c r="A26" s="3">
        <v>17</v>
      </c>
      <c r="B26" s="3" t="s">
        <v>40</v>
      </c>
      <c r="C26" s="9" t="e">
        <f>'серпень 2026 '!Y26</f>
        <v>#REF!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f t="shared" si="0"/>
        <v>0</v>
      </c>
      <c r="X26" s="9"/>
      <c r="Y26" s="9" t="e">
        <f t="shared" si="1"/>
        <v>#REF!</v>
      </c>
    </row>
    <row r="27" spans="1:26" ht="13.5" customHeight="1" x14ac:dyDescent="0.3">
      <c r="A27" s="3">
        <v>18</v>
      </c>
      <c r="B27" s="3" t="s">
        <v>41</v>
      </c>
      <c r="C27" s="9" t="e">
        <f>'серпень 2026 '!Y27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0"/>
        <v>0</v>
      </c>
      <c r="X27" s="9"/>
      <c r="Y27" s="9" t="e">
        <f t="shared" si="1"/>
        <v>#REF!</v>
      </c>
    </row>
    <row r="28" spans="1:26" ht="13.5" customHeight="1" x14ac:dyDescent="0.3">
      <c r="A28" s="3">
        <v>19</v>
      </c>
      <c r="B28" s="3" t="s">
        <v>42</v>
      </c>
      <c r="C28" s="9" t="e">
        <f>'серпень 2026 '!Y28</f>
        <v>#REF!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0"/>
        <v>0</v>
      </c>
      <c r="X28" s="9"/>
      <c r="Y28" s="9" t="e">
        <f t="shared" si="1"/>
        <v>#REF!</v>
      </c>
    </row>
    <row r="29" spans="1:26" ht="13.5" customHeight="1" x14ac:dyDescent="0.3">
      <c r="A29" s="3">
        <v>20</v>
      </c>
      <c r="B29" s="3" t="s">
        <v>77</v>
      </c>
      <c r="C29" s="9" t="e">
        <f>'серпень 2026 '!Y29</f>
        <v>#REF!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0"/>
        <v>0</v>
      </c>
      <c r="X29" s="9"/>
      <c r="Y29" s="9" t="e">
        <f t="shared" si="1"/>
        <v>#REF!</v>
      </c>
    </row>
    <row r="30" spans="1:26" ht="13.5" customHeight="1" x14ac:dyDescent="0.3">
      <c r="A30" s="10"/>
      <c r="B30" s="11" t="s">
        <v>43</v>
      </c>
      <c r="C30" s="12" t="e">
        <f t="shared" ref="C30:W30" si="2">SUM(C10:C29)</f>
        <v>#REF!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12">
        <f t="shared" si="2"/>
        <v>0</v>
      </c>
      <c r="I30" s="12">
        <f t="shared" si="2"/>
        <v>0</v>
      </c>
      <c r="J30" s="12">
        <f t="shared" si="2"/>
        <v>0</v>
      </c>
      <c r="K30" s="12">
        <f t="shared" si="2"/>
        <v>0</v>
      </c>
      <c r="L30" s="12">
        <f t="shared" si="2"/>
        <v>0</v>
      </c>
      <c r="M30" s="12">
        <f t="shared" si="2"/>
        <v>0</v>
      </c>
      <c r="N30" s="12">
        <f t="shared" si="2"/>
        <v>0</v>
      </c>
      <c r="O30" s="12">
        <f t="shared" si="2"/>
        <v>0</v>
      </c>
      <c r="P30" s="12">
        <f t="shared" si="2"/>
        <v>0</v>
      </c>
      <c r="Q30" s="12">
        <f t="shared" si="2"/>
        <v>0</v>
      </c>
      <c r="R30" s="12">
        <f t="shared" si="2"/>
        <v>0</v>
      </c>
      <c r="S30" s="12">
        <f t="shared" si="2"/>
        <v>0</v>
      </c>
      <c r="T30" s="12">
        <f t="shared" si="2"/>
        <v>0</v>
      </c>
      <c r="U30" s="12">
        <f t="shared" si="2"/>
        <v>0</v>
      </c>
      <c r="V30" s="12">
        <f t="shared" si="2"/>
        <v>0</v>
      </c>
      <c r="W30" s="12">
        <f t="shared" si="2"/>
        <v>0</v>
      </c>
      <c r="X30" s="12"/>
      <c r="Y30" s="12" t="e">
        <f>SUM(Y10:Y29)</f>
        <v>#REF!</v>
      </c>
      <c r="Z30" s="13"/>
    </row>
    <row r="31" spans="1:26" ht="13.5" customHeight="1" x14ac:dyDescent="0.3">
      <c r="B31" s="8" t="s">
        <v>44</v>
      </c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6" ht="13.5" customHeight="1" x14ac:dyDescent="0.3">
      <c r="A32" s="3">
        <v>1</v>
      </c>
      <c r="B32" s="3" t="s">
        <v>45</v>
      </c>
      <c r="C32" s="9" t="e">
        <f>'серпень 2026 '!Y32</f>
        <v>#REF!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>
        <f t="shared" ref="W32:W49" si="3">SUM(D32:V32)</f>
        <v>0</v>
      </c>
      <c r="X32" s="9"/>
      <c r="Y32" s="9" t="e">
        <f t="shared" ref="Y32:Y49" si="4">W32+C32</f>
        <v>#REF!</v>
      </c>
    </row>
    <row r="33" spans="1:25" ht="13.5" customHeight="1" x14ac:dyDescent="0.3">
      <c r="A33" s="3">
        <v>2</v>
      </c>
      <c r="B33" s="3" t="s">
        <v>46</v>
      </c>
      <c r="C33" s="9" t="e">
        <f>'серпень 2026 '!Y33</f>
        <v>#REF!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>
        <f t="shared" si="3"/>
        <v>0</v>
      </c>
      <c r="X33" s="9"/>
      <c r="Y33" s="9" t="e">
        <f t="shared" si="4"/>
        <v>#REF!</v>
      </c>
    </row>
    <row r="34" spans="1:25" ht="13.5" customHeight="1" x14ac:dyDescent="0.3">
      <c r="A34" s="3">
        <v>3</v>
      </c>
      <c r="B34" s="14" t="s">
        <v>78</v>
      </c>
      <c r="C34" s="9" t="e">
        <f>'серпень 2026 '!Y34</f>
        <v>#REF!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f t="shared" si="3"/>
        <v>0</v>
      </c>
      <c r="X34" s="9"/>
      <c r="Y34" s="9" t="e">
        <f t="shared" si="4"/>
        <v>#REF!</v>
      </c>
    </row>
    <row r="35" spans="1:25" ht="13.5" customHeight="1" x14ac:dyDescent="0.3">
      <c r="A35" s="3">
        <v>4</v>
      </c>
      <c r="B35" s="3" t="s">
        <v>48</v>
      </c>
      <c r="C35" s="9" t="e">
        <f>'серпень 2026 '!Y35</f>
        <v>#REF!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f t="shared" si="3"/>
        <v>0</v>
      </c>
      <c r="X35" s="9"/>
      <c r="Y35" s="9" t="e">
        <f t="shared" si="4"/>
        <v>#REF!</v>
      </c>
    </row>
    <row r="36" spans="1:25" ht="13.5" customHeight="1" x14ac:dyDescent="0.3">
      <c r="A36" s="3">
        <v>5</v>
      </c>
      <c r="B36" s="3" t="s">
        <v>49</v>
      </c>
      <c r="C36" s="9" t="e">
        <f>'серпень 2026 '!Y36</f>
        <v>#REF!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f t="shared" si="3"/>
        <v>0</v>
      </c>
      <c r="X36" s="9"/>
      <c r="Y36" s="9" t="e">
        <f t="shared" si="4"/>
        <v>#REF!</v>
      </c>
    </row>
    <row r="37" spans="1:25" ht="13.5" customHeight="1" x14ac:dyDescent="0.3">
      <c r="A37" s="3">
        <v>6</v>
      </c>
      <c r="B37" s="15" t="s">
        <v>50</v>
      </c>
      <c r="C37" s="9" t="e">
        <f>'серпень 2026 '!Y37</f>
        <v>#REF!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f t="shared" si="3"/>
        <v>0</v>
      </c>
      <c r="X37" s="9"/>
      <c r="Y37" s="9" t="e">
        <f t="shared" si="4"/>
        <v>#REF!</v>
      </c>
    </row>
    <row r="38" spans="1:25" ht="13.5" customHeight="1" x14ac:dyDescent="0.3">
      <c r="A38" s="3">
        <v>7</v>
      </c>
      <c r="B38" s="14" t="s">
        <v>80</v>
      </c>
      <c r="C38" s="9" t="e">
        <f>'серпень 2026 '!Y38</f>
        <v>#REF!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 t="shared" si="3"/>
        <v>0</v>
      </c>
      <c r="X38" s="9"/>
      <c r="Y38" s="9" t="e">
        <f t="shared" si="4"/>
        <v>#REF!</v>
      </c>
    </row>
    <row r="39" spans="1:25" ht="13.5" customHeight="1" x14ac:dyDescent="0.3">
      <c r="A39" s="3">
        <v>8</v>
      </c>
      <c r="B39" s="3" t="s">
        <v>52</v>
      </c>
      <c r="C39" s="9" t="e">
        <f>'серпень 2026 '!Y39</f>
        <v>#REF!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f t="shared" si="3"/>
        <v>0</v>
      </c>
      <c r="X39" s="9"/>
      <c r="Y39" s="9" t="e">
        <f t="shared" si="4"/>
        <v>#REF!</v>
      </c>
    </row>
    <row r="40" spans="1:25" ht="13.5" customHeight="1" x14ac:dyDescent="0.3">
      <c r="A40" s="3">
        <v>9</v>
      </c>
      <c r="B40" s="3" t="s">
        <v>53</v>
      </c>
      <c r="C40" s="9" t="e">
        <f>'серпень 2026 '!Y40</f>
        <v>#REF!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f t="shared" si="3"/>
        <v>0</v>
      </c>
      <c r="X40" s="9"/>
      <c r="Y40" s="9" t="e">
        <f t="shared" si="4"/>
        <v>#REF!</v>
      </c>
    </row>
    <row r="41" spans="1:25" ht="13.5" customHeight="1" x14ac:dyDescent="0.3">
      <c r="A41" s="3">
        <v>10</v>
      </c>
      <c r="B41" s="15" t="s">
        <v>54</v>
      </c>
      <c r="C41" s="9" t="e">
        <f>'серпень 2026 '!Y41</f>
        <v>#REF!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>
        <f t="shared" si="3"/>
        <v>0</v>
      </c>
      <c r="X41" s="9"/>
      <c r="Y41" s="9" t="e">
        <f t="shared" si="4"/>
        <v>#REF!</v>
      </c>
    </row>
    <row r="42" spans="1:25" ht="13.5" customHeight="1" x14ac:dyDescent="0.3">
      <c r="A42" s="3">
        <v>11</v>
      </c>
      <c r="B42" s="2" t="s">
        <v>55</v>
      </c>
      <c r="C42" s="9" t="e">
        <f>'серпень 2026 '!Y42</f>
        <v>#REF!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f t="shared" si="3"/>
        <v>0</v>
      </c>
      <c r="X42" s="9"/>
      <c r="Y42" s="9" t="e">
        <f t="shared" si="4"/>
        <v>#REF!</v>
      </c>
    </row>
    <row r="43" spans="1:25" ht="13.5" customHeight="1" x14ac:dyDescent="0.3">
      <c r="A43" s="3">
        <v>12</v>
      </c>
      <c r="B43" s="3" t="s">
        <v>56</v>
      </c>
      <c r="C43" s="9" t="e">
        <f>'серпень 2026 '!Y43</f>
        <v>#REF!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>
        <f t="shared" si="3"/>
        <v>0</v>
      </c>
      <c r="X43" s="9"/>
      <c r="Y43" s="9" t="e">
        <f t="shared" si="4"/>
        <v>#REF!</v>
      </c>
    </row>
    <row r="44" spans="1:25" ht="13.5" customHeight="1" x14ac:dyDescent="0.3">
      <c r="A44" s="3">
        <v>13</v>
      </c>
      <c r="B44" s="3" t="s">
        <v>57</v>
      </c>
      <c r="C44" s="9" t="e">
        <f>'серпень 2026 '!Y44</f>
        <v>#REF!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f t="shared" si="3"/>
        <v>0</v>
      </c>
      <c r="X44" s="9"/>
      <c r="Y44" s="9" t="e">
        <f t="shared" si="4"/>
        <v>#REF!</v>
      </c>
    </row>
    <row r="45" spans="1:25" ht="13.5" customHeight="1" x14ac:dyDescent="0.3">
      <c r="A45" s="3">
        <v>14</v>
      </c>
      <c r="B45" s="15" t="s">
        <v>58</v>
      </c>
      <c r="C45" s="9" t="e">
        <f>'серпень 2026 '!Y45</f>
        <v>#REF!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f t="shared" si="3"/>
        <v>0</v>
      </c>
      <c r="X45" s="9"/>
      <c r="Y45" s="9" t="e">
        <f t="shared" si="4"/>
        <v>#REF!</v>
      </c>
    </row>
    <row r="46" spans="1:25" ht="13.5" customHeight="1" x14ac:dyDescent="0.3">
      <c r="A46" s="3">
        <v>15</v>
      </c>
      <c r="B46" s="3" t="s">
        <v>59</v>
      </c>
      <c r="C46" s="9" t="e">
        <f>'серпень 2026 '!Y46</f>
        <v>#REF!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>
        <f t="shared" si="3"/>
        <v>0</v>
      </c>
      <c r="X46" s="9"/>
      <c r="Y46" s="9" t="e">
        <f t="shared" si="4"/>
        <v>#REF!</v>
      </c>
    </row>
    <row r="47" spans="1:25" ht="13.5" customHeight="1" x14ac:dyDescent="0.3">
      <c r="A47" s="3">
        <v>16</v>
      </c>
      <c r="B47" s="3" t="s">
        <v>60</v>
      </c>
      <c r="C47" s="9" t="e">
        <f>'серпень 2026 '!Y47</f>
        <v>#REF!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>
        <f t="shared" si="3"/>
        <v>0</v>
      </c>
      <c r="X47" s="9"/>
      <c r="Y47" s="9" t="e">
        <f t="shared" si="4"/>
        <v>#REF!</v>
      </c>
    </row>
    <row r="48" spans="1:25" ht="13.5" customHeight="1" x14ac:dyDescent="0.3">
      <c r="A48" s="3">
        <v>17</v>
      </c>
      <c r="B48" s="3" t="s">
        <v>61</v>
      </c>
      <c r="C48" s="9" t="e">
        <f>'серпень 2026 '!Y48</f>
        <v>#REF!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>
        <f t="shared" si="3"/>
        <v>0</v>
      </c>
      <c r="X48" s="9"/>
      <c r="Y48" s="9" t="e">
        <f t="shared" si="4"/>
        <v>#REF!</v>
      </c>
    </row>
    <row r="49" spans="1:25" ht="13.5" customHeight="1" x14ac:dyDescent="0.3">
      <c r="A49" s="3">
        <v>18</v>
      </c>
      <c r="B49" s="3" t="s">
        <v>62</v>
      </c>
      <c r="C49" s="9" t="e">
        <f>'серпень 2026 '!Y49</f>
        <v>#REF!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f t="shared" si="3"/>
        <v>0</v>
      </c>
      <c r="X49" s="9"/>
      <c r="Y49" s="9" t="e">
        <f t="shared" si="4"/>
        <v>#REF!</v>
      </c>
    </row>
    <row r="50" spans="1:25" ht="13.5" customHeight="1" x14ac:dyDescent="0.3">
      <c r="A50" s="10"/>
      <c r="B50" s="11" t="s">
        <v>63</v>
      </c>
      <c r="C50" s="12" t="e">
        <f t="shared" ref="C50:W50" si="5">SUM(C32:C49)</f>
        <v>#REF!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0</v>
      </c>
      <c r="I50" s="12">
        <f t="shared" si="5"/>
        <v>0</v>
      </c>
      <c r="J50" s="12">
        <f t="shared" si="5"/>
        <v>0</v>
      </c>
      <c r="K50" s="12">
        <f t="shared" si="5"/>
        <v>0</v>
      </c>
      <c r="L50" s="12">
        <f t="shared" si="5"/>
        <v>0</v>
      </c>
      <c r="M50" s="12">
        <f t="shared" si="5"/>
        <v>0</v>
      </c>
      <c r="N50" s="12">
        <f t="shared" si="5"/>
        <v>0</v>
      </c>
      <c r="O50" s="12">
        <f t="shared" si="5"/>
        <v>0</v>
      </c>
      <c r="P50" s="12">
        <f t="shared" si="5"/>
        <v>0</v>
      </c>
      <c r="Q50" s="12">
        <f t="shared" si="5"/>
        <v>0</v>
      </c>
      <c r="R50" s="12">
        <f t="shared" si="5"/>
        <v>0</v>
      </c>
      <c r="S50" s="12">
        <f t="shared" si="5"/>
        <v>0</v>
      </c>
      <c r="T50" s="12">
        <f t="shared" si="5"/>
        <v>0</v>
      </c>
      <c r="U50" s="12">
        <f t="shared" si="5"/>
        <v>0</v>
      </c>
      <c r="V50" s="12">
        <f t="shared" si="5"/>
        <v>0</v>
      </c>
      <c r="W50" s="16">
        <f t="shared" si="5"/>
        <v>0</v>
      </c>
      <c r="X50" s="16"/>
      <c r="Y50" s="16" t="e">
        <f>SUM(Y32:Y49)</f>
        <v>#REF!</v>
      </c>
    </row>
    <row r="51" spans="1:25" ht="13.5" customHeight="1" x14ac:dyDescent="0.3">
      <c r="B51" s="8" t="s">
        <v>64</v>
      </c>
      <c r="C51" s="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3.5" customHeight="1" x14ac:dyDescent="0.3">
      <c r="A52" s="3">
        <v>1</v>
      </c>
      <c r="B52" s="3" t="s">
        <v>65</v>
      </c>
      <c r="C52" s="9" t="e">
        <f>'серпень 2026 '!Y52</f>
        <v>#REF!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>
        <f t="shared" ref="W52:W54" si="6">SUM(D52:V52)</f>
        <v>0</v>
      </c>
      <c r="X52" s="9"/>
      <c r="Y52" s="9" t="e">
        <f t="shared" ref="Y52:Y54" si="7">C52+W52</f>
        <v>#REF!</v>
      </c>
    </row>
    <row r="53" spans="1:25" ht="13.5" customHeight="1" x14ac:dyDescent="0.3">
      <c r="A53" s="3">
        <v>2</v>
      </c>
      <c r="B53" s="3" t="s">
        <v>66</v>
      </c>
      <c r="C53" s="9">
        <f>'серпень 2026 '!Y53</f>
        <v>380070.14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f t="shared" si="6"/>
        <v>0</v>
      </c>
      <c r="X53" s="9"/>
      <c r="Y53" s="9">
        <f t="shared" si="7"/>
        <v>380070.14</v>
      </c>
    </row>
    <row r="54" spans="1:25" ht="13.5" customHeight="1" x14ac:dyDescent="0.3">
      <c r="A54" s="3">
        <v>3</v>
      </c>
      <c r="B54" s="3" t="s">
        <v>67</v>
      </c>
      <c r="C54" s="9" t="e">
        <f>'серпень 2026 '!Y54</f>
        <v>#REF!</v>
      </c>
      <c r="D54" s="36"/>
      <c r="E54" s="36"/>
      <c r="F54" s="9"/>
      <c r="G54" s="9"/>
      <c r="H54" s="9"/>
      <c r="I54" s="9"/>
      <c r="J54" s="36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>
        <f t="shared" si="6"/>
        <v>0</v>
      </c>
      <c r="X54" s="9"/>
      <c r="Y54" s="9" t="e">
        <f t="shared" si="7"/>
        <v>#REF!</v>
      </c>
    </row>
    <row r="55" spans="1:25" ht="13.5" customHeight="1" x14ac:dyDescent="0.3">
      <c r="A55" s="10"/>
      <c r="B55" s="11" t="s">
        <v>68</v>
      </c>
      <c r="C55" s="12" t="e">
        <f t="shared" ref="C55:W55" si="8">SUM(C52:C54)</f>
        <v>#REF!</v>
      </c>
      <c r="D55" s="12">
        <f t="shared" si="8"/>
        <v>0</v>
      </c>
      <c r="E55" s="12">
        <f t="shared" si="8"/>
        <v>0</v>
      </c>
      <c r="F55" s="12">
        <f t="shared" si="8"/>
        <v>0</v>
      </c>
      <c r="G55" s="12">
        <f t="shared" si="8"/>
        <v>0</v>
      </c>
      <c r="H55" s="12">
        <f t="shared" si="8"/>
        <v>0</v>
      </c>
      <c r="I55" s="12">
        <f t="shared" si="8"/>
        <v>0</v>
      </c>
      <c r="J55" s="12">
        <f t="shared" si="8"/>
        <v>0</v>
      </c>
      <c r="K55" s="12">
        <f t="shared" si="8"/>
        <v>0</v>
      </c>
      <c r="L55" s="12">
        <f t="shared" si="8"/>
        <v>0</v>
      </c>
      <c r="M55" s="12">
        <f t="shared" si="8"/>
        <v>0</v>
      </c>
      <c r="N55" s="12">
        <f t="shared" si="8"/>
        <v>0</v>
      </c>
      <c r="O55" s="12">
        <f t="shared" si="8"/>
        <v>0</v>
      </c>
      <c r="P55" s="12">
        <f t="shared" si="8"/>
        <v>0</v>
      </c>
      <c r="Q55" s="12">
        <f t="shared" si="8"/>
        <v>0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2">
        <f t="shared" si="8"/>
        <v>0</v>
      </c>
      <c r="V55" s="12">
        <f t="shared" si="8"/>
        <v>0</v>
      </c>
      <c r="W55" s="16">
        <f t="shared" si="8"/>
        <v>0</v>
      </c>
      <c r="X55" s="16"/>
      <c r="Y55" s="16" t="e">
        <f>SUM(Y52:Y54)</f>
        <v>#REF!</v>
      </c>
    </row>
    <row r="56" spans="1:25" ht="13.5" customHeight="1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3">
      <c r="A57" s="10"/>
      <c r="B57" s="18" t="s">
        <v>69</v>
      </c>
      <c r="C57" s="19" t="e">
        <f>'серпень 2026 '!Y57</f>
        <v>#REF!</v>
      </c>
      <c r="D57" s="42"/>
      <c r="E57" s="42"/>
      <c r="F57" s="16"/>
      <c r="G57" s="16"/>
      <c r="H57" s="16"/>
      <c r="I57" s="16"/>
      <c r="J57" s="46"/>
      <c r="K57" s="16"/>
      <c r="L57" s="16"/>
      <c r="M57" s="42"/>
      <c r="N57" s="42"/>
      <c r="O57" s="16"/>
      <c r="P57" s="16"/>
      <c r="Q57" s="16"/>
      <c r="R57" s="16"/>
      <c r="S57" s="16"/>
      <c r="T57" s="16"/>
      <c r="U57" s="16"/>
      <c r="V57" s="16"/>
      <c r="W57" s="16">
        <f>SUM(D57:V57)</f>
        <v>0</v>
      </c>
      <c r="X57" s="16"/>
      <c r="Y57" s="16" t="e">
        <f>C57+W57</f>
        <v>#REF!</v>
      </c>
    </row>
    <row r="58" spans="1:25" ht="13.5" customHeight="1" x14ac:dyDescent="0.3">
      <c r="B58" s="21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3">
      <c r="A59" s="10"/>
      <c r="B59" s="18" t="s">
        <v>70</v>
      </c>
      <c r="C59" s="19" t="e">
        <f>'серпень 2026 '!Y59</f>
        <v>#REF!</v>
      </c>
      <c r="D59" s="16"/>
      <c r="E59" s="16"/>
      <c r="F59" s="16"/>
      <c r="G59" s="16"/>
      <c r="H59" s="16"/>
      <c r="I59" s="16"/>
      <c r="J59" s="47"/>
      <c r="K59" s="16"/>
      <c r="L59" s="16"/>
      <c r="M59" s="42"/>
      <c r="N59" s="42"/>
      <c r="O59" s="16"/>
      <c r="P59" s="16"/>
      <c r="Q59" s="16"/>
      <c r="R59" s="16"/>
      <c r="S59" s="16"/>
      <c r="T59" s="16"/>
      <c r="U59" s="16"/>
      <c r="V59" s="16"/>
      <c r="W59" s="16">
        <f>SUM(D59:V59)</f>
        <v>0</v>
      </c>
      <c r="X59" s="16"/>
      <c r="Y59" s="16" t="e">
        <f>C59+W59</f>
        <v>#REF!</v>
      </c>
    </row>
    <row r="60" spans="1:25" ht="13.5" customHeight="1" x14ac:dyDescent="0.3">
      <c r="B60" s="21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3">
      <c r="A61" s="10"/>
      <c r="B61" s="18" t="s">
        <v>71</v>
      </c>
      <c r="C61" s="19" t="e">
        <f>'серпень 2026 '!Y61</f>
        <v>#REF!</v>
      </c>
      <c r="D61" s="42"/>
      <c r="E61" s="42"/>
      <c r="F61" s="16"/>
      <c r="G61" s="16"/>
      <c r="H61" s="16"/>
      <c r="I61" s="16"/>
      <c r="J61" s="46"/>
      <c r="K61" s="16"/>
      <c r="L61" s="42"/>
      <c r="M61" s="16"/>
      <c r="N61" s="42"/>
      <c r="O61" s="16"/>
      <c r="P61" s="16"/>
      <c r="Q61" s="16"/>
      <c r="R61" s="16"/>
      <c r="S61" s="16"/>
      <c r="T61" s="16"/>
      <c r="U61" s="16"/>
      <c r="V61" s="16"/>
      <c r="W61" s="16">
        <f>SUM(D61:V61)</f>
        <v>0</v>
      </c>
      <c r="X61" s="16"/>
      <c r="Y61" s="16" t="e">
        <f>C61+W61</f>
        <v>#REF!</v>
      </c>
    </row>
    <row r="62" spans="1:25" ht="13.5" customHeight="1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3">
      <c r="A63" s="24"/>
      <c r="B63" s="25" t="s">
        <v>72</v>
      </c>
      <c r="C63" s="26" t="s">
        <v>23</v>
      </c>
      <c r="D63" s="27">
        <f t="shared" ref="D63:W63" si="9">D30+D50+D55+D57+D59+D61</f>
        <v>0</v>
      </c>
      <c r="E63" s="27">
        <f t="shared" si="9"/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7">
        <f t="shared" si="9"/>
        <v>0</v>
      </c>
      <c r="O63" s="27">
        <f t="shared" si="9"/>
        <v>0</v>
      </c>
      <c r="P63" s="27">
        <f t="shared" si="9"/>
        <v>0</v>
      </c>
      <c r="Q63" s="27">
        <f t="shared" si="9"/>
        <v>0</v>
      </c>
      <c r="R63" s="27">
        <f t="shared" si="9"/>
        <v>0</v>
      </c>
      <c r="S63" s="27">
        <f t="shared" si="9"/>
        <v>0</v>
      </c>
      <c r="T63" s="27">
        <f t="shared" si="9"/>
        <v>0</v>
      </c>
      <c r="U63" s="27">
        <f t="shared" si="9"/>
        <v>0</v>
      </c>
      <c r="V63" s="27">
        <f t="shared" si="9"/>
        <v>0</v>
      </c>
      <c r="W63" s="27">
        <f t="shared" si="9"/>
        <v>0</v>
      </c>
      <c r="X63" s="27"/>
      <c r="Y63" s="28" t="s">
        <v>23</v>
      </c>
    </row>
    <row r="64" spans="1:25" ht="13.5" customHeight="1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ht="13.5" customHeight="1" x14ac:dyDescent="0.3">
      <c r="A65" s="29"/>
      <c r="B65" s="29" t="s">
        <v>73</v>
      </c>
      <c r="C65" s="30" t="e">
        <f>C30+C50+C55+C57+C59+C61</f>
        <v>#REF!</v>
      </c>
      <c r="D65" s="30" t="e">
        <f t="shared" ref="D65:V65" si="10">D8+D63</f>
        <v>#REF!</v>
      </c>
      <c r="E65" s="30" t="e">
        <f t="shared" si="10"/>
        <v>#REF!</v>
      </c>
      <c r="F65" s="30" t="e">
        <f t="shared" si="10"/>
        <v>#REF!</v>
      </c>
      <c r="G65" s="30" t="e">
        <f t="shared" si="10"/>
        <v>#REF!</v>
      </c>
      <c r="H65" s="30" t="e">
        <f t="shared" si="10"/>
        <v>#REF!</v>
      </c>
      <c r="I65" s="30" t="e">
        <f t="shared" si="10"/>
        <v>#REF!</v>
      </c>
      <c r="J65" s="30" t="e">
        <f t="shared" si="10"/>
        <v>#REF!</v>
      </c>
      <c r="K65" s="30" t="e">
        <f t="shared" si="10"/>
        <v>#REF!</v>
      </c>
      <c r="L65" s="30" t="e">
        <f t="shared" si="10"/>
        <v>#REF!</v>
      </c>
      <c r="M65" s="30" t="e">
        <f t="shared" si="10"/>
        <v>#REF!</v>
      </c>
      <c r="N65" s="30" t="e">
        <f t="shared" si="10"/>
        <v>#REF!</v>
      </c>
      <c r="O65" s="30" t="e">
        <f t="shared" si="10"/>
        <v>#REF!</v>
      </c>
      <c r="P65" s="30" t="e">
        <f t="shared" si="10"/>
        <v>#REF!</v>
      </c>
      <c r="Q65" s="30" t="e">
        <f t="shared" si="10"/>
        <v>#REF!</v>
      </c>
      <c r="R65" s="30" t="e">
        <f t="shared" si="10"/>
        <v>#REF!</v>
      </c>
      <c r="S65" s="30" t="e">
        <f t="shared" si="10"/>
        <v>#REF!</v>
      </c>
      <c r="T65" s="30" t="e">
        <f t="shared" si="10"/>
        <v>#REF!</v>
      </c>
      <c r="U65" s="30" t="e">
        <f t="shared" si="10"/>
        <v>#REF!</v>
      </c>
      <c r="V65" s="30" t="e">
        <f t="shared" si="10"/>
        <v>#REF!</v>
      </c>
      <c r="W65" s="31" t="s">
        <v>23</v>
      </c>
      <c r="X65" s="30"/>
      <c r="Y65" s="30" t="e">
        <f>Y30+Y50+Y55+Y57+Y59+Y61</f>
        <v>#REF!</v>
      </c>
      <c r="Z65" s="29"/>
    </row>
    <row r="66" spans="1:26" ht="13.5" customHeight="1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6" ht="13.5" customHeight="1" x14ac:dyDescent="0.3">
      <c r="A67" s="23"/>
      <c r="B67" s="32" t="s">
        <v>74</v>
      </c>
      <c r="C67" s="43" t="e">
        <f>'серпень 2026 '!Y67</f>
        <v>#REF!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f>SUM(D67:V67)</f>
        <v>0</v>
      </c>
      <c r="X67" s="16"/>
      <c r="Y67" s="16" t="e">
        <f>C67+W67</f>
        <v>#REF!</v>
      </c>
    </row>
    <row r="68" spans="1:26" ht="13.5" customHeight="1" x14ac:dyDescent="0.3"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ht="13.5" customHeight="1" x14ac:dyDescent="0.3"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6"/>
      <c r="X69" s="9"/>
      <c r="Y69" s="9"/>
    </row>
    <row r="70" spans="1:26" ht="13.5" customHeight="1" x14ac:dyDescent="0.3">
      <c r="A70" s="33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6"/>
      <c r="X70" s="9"/>
      <c r="Y70" s="9"/>
    </row>
    <row r="71" spans="1:26" ht="13.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ht="13.5" customHeight="1" x14ac:dyDescent="0.3">
      <c r="A72" s="33"/>
      <c r="B72" s="35"/>
      <c r="C72" s="34"/>
      <c r="D72" s="9"/>
      <c r="E72" s="9"/>
      <c r="F72" s="9"/>
      <c r="G72" s="9"/>
      <c r="H72" s="9"/>
      <c r="I72" s="9"/>
      <c r="J72" s="9"/>
      <c r="K72" s="9"/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ht="13.5" customHeight="1" x14ac:dyDescent="0.3">
      <c r="A73" s="2"/>
      <c r="B73" s="2"/>
      <c r="C73" s="9"/>
      <c r="D73" s="36"/>
      <c r="E73" s="36"/>
      <c r="F73" s="9"/>
      <c r="G73" s="9"/>
      <c r="H73" s="9"/>
      <c r="I73" s="9"/>
      <c r="J73" s="36"/>
      <c r="K73" s="9"/>
      <c r="L73" s="36"/>
      <c r="M73" s="9"/>
      <c r="N73" s="36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ht="13.5" customHeight="1" x14ac:dyDescent="0.3">
      <c r="A74" s="37"/>
      <c r="B74" s="3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6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6" ht="13.5" customHeight="1" x14ac:dyDescent="0.3">
      <c r="A75" s="23"/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6" ht="13.5" customHeight="1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ht="13.5" customHeight="1" x14ac:dyDescent="0.3">
      <c r="A77" s="23"/>
      <c r="B77" s="18"/>
      <c r="C77" s="16"/>
      <c r="D77" s="16"/>
      <c r="E77" s="16"/>
      <c r="F77" s="16"/>
      <c r="G77" s="16"/>
      <c r="H77" s="16"/>
      <c r="I77" s="16"/>
      <c r="J77" s="46"/>
      <c r="K77" s="16"/>
      <c r="L77" s="16"/>
      <c r="M77" s="42"/>
      <c r="N77" s="42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6" ht="13.5" customHeight="1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ht="13.5" customHeight="1" x14ac:dyDescent="0.3">
      <c r="A79" s="39"/>
      <c r="B79" s="25"/>
      <c r="C79" s="40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</row>
    <row r="80" spans="1:26" ht="13.5" customHeight="1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6" ht="13.5" customHeight="1" x14ac:dyDescent="0.3">
      <c r="A81" s="29"/>
      <c r="B81" s="29" t="s">
        <v>73</v>
      </c>
      <c r="C81" s="30" t="e">
        <f t="shared" ref="C81:V81" si="11">C65+C67+C69+C70+C75+C77</f>
        <v>#REF!</v>
      </c>
      <c r="D81" s="30" t="e">
        <f t="shared" si="11"/>
        <v>#REF!</v>
      </c>
      <c r="E81" s="30" t="e">
        <f t="shared" si="11"/>
        <v>#REF!</v>
      </c>
      <c r="F81" s="30" t="e">
        <f t="shared" si="11"/>
        <v>#REF!</v>
      </c>
      <c r="G81" s="30" t="e">
        <f t="shared" si="11"/>
        <v>#REF!</v>
      </c>
      <c r="H81" s="30" t="e">
        <f t="shared" si="11"/>
        <v>#REF!</v>
      </c>
      <c r="I81" s="30" t="e">
        <f t="shared" si="11"/>
        <v>#REF!</v>
      </c>
      <c r="J81" s="30" t="e">
        <f t="shared" si="11"/>
        <v>#REF!</v>
      </c>
      <c r="K81" s="30" t="e">
        <f t="shared" si="11"/>
        <v>#REF!</v>
      </c>
      <c r="L81" s="30" t="e">
        <f t="shared" si="11"/>
        <v>#REF!</v>
      </c>
      <c r="M81" s="30" t="e">
        <f t="shared" si="11"/>
        <v>#REF!</v>
      </c>
      <c r="N81" s="30" t="e">
        <f t="shared" si="11"/>
        <v>#REF!</v>
      </c>
      <c r="O81" s="30" t="e">
        <f t="shared" si="11"/>
        <v>#REF!</v>
      </c>
      <c r="P81" s="30" t="e">
        <f t="shared" si="11"/>
        <v>#REF!</v>
      </c>
      <c r="Q81" s="30" t="e">
        <f t="shared" si="11"/>
        <v>#REF!</v>
      </c>
      <c r="R81" s="30" t="e">
        <f t="shared" si="11"/>
        <v>#REF!</v>
      </c>
      <c r="S81" s="30" t="e">
        <f t="shared" si="11"/>
        <v>#REF!</v>
      </c>
      <c r="T81" s="30" t="e">
        <f t="shared" si="11"/>
        <v>#REF!</v>
      </c>
      <c r="U81" s="30" t="e">
        <f t="shared" si="11"/>
        <v>#REF!</v>
      </c>
      <c r="V81" s="30" t="e">
        <f t="shared" si="11"/>
        <v>#REF!</v>
      </c>
      <c r="W81" s="31" t="s">
        <v>23</v>
      </c>
      <c r="X81" s="30"/>
      <c r="Y81" s="30" t="e">
        <f>Y65+Y67+Y69+Y70+Y75+Y77</f>
        <v>#REF!</v>
      </c>
      <c r="Z81" s="29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C83" s="2"/>
    </row>
    <row r="84" spans="1:26" ht="13.5" customHeight="1" x14ac:dyDescent="0.3">
      <c r="C84" s="2"/>
    </row>
    <row r="85" spans="1:26" ht="13.5" customHeight="1" x14ac:dyDescent="0.3">
      <c r="C85" s="2"/>
    </row>
    <row r="86" spans="1:26" ht="13.5" customHeight="1" x14ac:dyDescent="0.3">
      <c r="C86" s="2"/>
    </row>
    <row r="87" spans="1:26" ht="13.5" customHeight="1" x14ac:dyDescent="0.3">
      <c r="C87" s="2"/>
    </row>
    <row r="88" spans="1:26" ht="13.5" customHeight="1" x14ac:dyDescent="0.3">
      <c r="C88" s="2"/>
    </row>
    <row r="89" spans="1:26" ht="13.5" customHeight="1" x14ac:dyDescent="0.3">
      <c r="C89" s="2"/>
    </row>
    <row r="90" spans="1:26" ht="13.5" customHeight="1" x14ac:dyDescent="0.3">
      <c r="C90" s="2"/>
    </row>
    <row r="91" spans="1:26" ht="13.5" customHeight="1" x14ac:dyDescent="0.3">
      <c r="C91" s="2"/>
    </row>
    <row r="92" spans="1:26" ht="13.5" customHeight="1" x14ac:dyDescent="0.3">
      <c r="C92" s="2"/>
    </row>
    <row r="93" spans="1:26" ht="13.5" customHeight="1" x14ac:dyDescent="0.3">
      <c r="C93" s="2"/>
    </row>
    <row r="94" spans="1:26" ht="13.5" customHeight="1" x14ac:dyDescent="0.3">
      <c r="C94" s="2"/>
    </row>
    <row r="95" spans="1:26" ht="13.5" customHeight="1" x14ac:dyDescent="0.3">
      <c r="C95" s="2"/>
    </row>
    <row r="96" spans="1:26" ht="13.5" customHeight="1" x14ac:dyDescent="0.3">
      <c r="C96" s="2"/>
    </row>
    <row r="97" spans="3:3" ht="13.5" customHeight="1" x14ac:dyDescent="0.3">
      <c r="C97" s="2"/>
    </row>
    <row r="98" spans="3:3" ht="13.5" customHeight="1" x14ac:dyDescent="0.3">
      <c r="C98" s="2"/>
    </row>
    <row r="99" spans="3:3" ht="13.5" customHeight="1" x14ac:dyDescent="0.3">
      <c r="C99" s="2"/>
    </row>
    <row r="100" spans="3:3" ht="13.5" customHeight="1" x14ac:dyDescent="0.3">
      <c r="C100" s="2"/>
    </row>
    <row r="101" spans="3:3" ht="13.5" customHeight="1" x14ac:dyDescent="0.3">
      <c r="C101" s="2"/>
    </row>
    <row r="102" spans="3:3" ht="13.5" customHeight="1" x14ac:dyDescent="0.3">
      <c r="C102" s="2"/>
    </row>
    <row r="103" spans="3:3" ht="13.5" customHeight="1" x14ac:dyDescent="0.3">
      <c r="C103" s="2"/>
    </row>
    <row r="104" spans="3:3" ht="13.5" customHeight="1" x14ac:dyDescent="0.3">
      <c r="C104" s="2"/>
    </row>
    <row r="105" spans="3:3" ht="13.5" customHeight="1" x14ac:dyDescent="0.3">
      <c r="C105" s="2"/>
    </row>
    <row r="106" spans="3:3" ht="13.5" customHeight="1" x14ac:dyDescent="0.3">
      <c r="C106" s="2"/>
    </row>
    <row r="107" spans="3:3" ht="13.5" customHeight="1" x14ac:dyDescent="0.3">
      <c r="C107" s="2"/>
    </row>
    <row r="108" spans="3:3" ht="13.5" customHeight="1" x14ac:dyDescent="0.3">
      <c r="C108" s="2"/>
    </row>
    <row r="109" spans="3:3" ht="13.5" customHeight="1" x14ac:dyDescent="0.3">
      <c r="C109" s="2"/>
    </row>
    <row r="110" spans="3:3" ht="13.5" customHeight="1" x14ac:dyDescent="0.3">
      <c r="C110" s="2"/>
    </row>
    <row r="111" spans="3:3" ht="13.5" customHeight="1" x14ac:dyDescent="0.3">
      <c r="C111" s="2"/>
    </row>
    <row r="112" spans="3:3" ht="13.5" customHeight="1" x14ac:dyDescent="0.3">
      <c r="C112" s="2"/>
    </row>
    <row r="113" spans="3:3" ht="13.5" customHeight="1" x14ac:dyDescent="0.3">
      <c r="C113" s="2"/>
    </row>
    <row r="114" spans="3:3" ht="13.5" customHeight="1" x14ac:dyDescent="0.3">
      <c r="C114" s="2"/>
    </row>
    <row r="115" spans="3:3" ht="13.5" customHeight="1" x14ac:dyDescent="0.3">
      <c r="C115" s="2"/>
    </row>
    <row r="116" spans="3:3" ht="13.5" customHeight="1" x14ac:dyDescent="0.3">
      <c r="C116" s="2"/>
    </row>
    <row r="117" spans="3:3" ht="13.5" customHeight="1" x14ac:dyDescent="0.3">
      <c r="C117" s="2"/>
    </row>
    <row r="118" spans="3:3" ht="13.5" customHeight="1" x14ac:dyDescent="0.3">
      <c r="C118" s="2"/>
    </row>
    <row r="119" spans="3:3" ht="13.5" customHeight="1" x14ac:dyDescent="0.3">
      <c r="C119" s="2"/>
    </row>
    <row r="120" spans="3:3" ht="13.5" customHeight="1" x14ac:dyDescent="0.3">
      <c r="C120" s="2"/>
    </row>
    <row r="121" spans="3:3" ht="13.5" customHeight="1" x14ac:dyDescent="0.3">
      <c r="C121" s="2"/>
    </row>
    <row r="122" spans="3:3" ht="13.5" customHeight="1" x14ac:dyDescent="0.3">
      <c r="C122" s="2"/>
    </row>
    <row r="123" spans="3:3" ht="13.5" customHeight="1" x14ac:dyDescent="0.3">
      <c r="C123" s="2"/>
    </row>
    <row r="124" spans="3:3" ht="13.5" customHeight="1" x14ac:dyDescent="0.3">
      <c r="C124" s="2"/>
    </row>
    <row r="125" spans="3:3" ht="13.5" customHeight="1" x14ac:dyDescent="0.3">
      <c r="C125" s="2"/>
    </row>
    <row r="126" spans="3:3" ht="13.5" customHeight="1" x14ac:dyDescent="0.3">
      <c r="C126" s="2"/>
    </row>
    <row r="127" spans="3:3" ht="13.5" customHeight="1" x14ac:dyDescent="0.3">
      <c r="C127" s="2"/>
    </row>
    <row r="128" spans="3:3" ht="13.5" customHeight="1" x14ac:dyDescent="0.3">
      <c r="C128" s="2"/>
    </row>
    <row r="129" spans="3:3" ht="13.5" customHeight="1" x14ac:dyDescent="0.3">
      <c r="C129" s="2"/>
    </row>
    <row r="130" spans="3:3" ht="13.5" customHeight="1" x14ac:dyDescent="0.3">
      <c r="C130" s="2"/>
    </row>
    <row r="131" spans="3:3" ht="13.5" customHeight="1" x14ac:dyDescent="0.3">
      <c r="C131" s="2"/>
    </row>
    <row r="132" spans="3:3" ht="13.5" customHeight="1" x14ac:dyDescent="0.3">
      <c r="C132" s="2"/>
    </row>
    <row r="133" spans="3:3" ht="13.5" customHeight="1" x14ac:dyDescent="0.3">
      <c r="C133" s="2"/>
    </row>
    <row r="134" spans="3:3" ht="13.5" customHeight="1" x14ac:dyDescent="0.3">
      <c r="C134" s="2"/>
    </row>
    <row r="135" spans="3:3" ht="13.5" customHeight="1" x14ac:dyDescent="0.3">
      <c r="C135" s="2"/>
    </row>
    <row r="136" spans="3:3" ht="13.5" customHeight="1" x14ac:dyDescent="0.3">
      <c r="C136" s="2"/>
    </row>
    <row r="137" spans="3:3" ht="13.5" customHeight="1" x14ac:dyDescent="0.3">
      <c r="C137" s="2"/>
    </row>
    <row r="138" spans="3:3" ht="13.5" customHeight="1" x14ac:dyDescent="0.3">
      <c r="C138" s="2"/>
    </row>
    <row r="139" spans="3:3" ht="13.5" customHeight="1" x14ac:dyDescent="0.3">
      <c r="C139" s="2"/>
    </row>
    <row r="140" spans="3:3" ht="13.5" customHeight="1" x14ac:dyDescent="0.3">
      <c r="C140" s="2"/>
    </row>
    <row r="141" spans="3:3" ht="13.5" customHeight="1" x14ac:dyDescent="0.3">
      <c r="C141" s="2"/>
    </row>
    <row r="142" spans="3:3" ht="13.5" customHeight="1" x14ac:dyDescent="0.3">
      <c r="C142" s="2"/>
    </row>
    <row r="143" spans="3:3" ht="13.5" customHeight="1" x14ac:dyDescent="0.3">
      <c r="C143" s="2"/>
    </row>
    <row r="144" spans="3:3" ht="13.5" customHeight="1" x14ac:dyDescent="0.3">
      <c r="C144" s="2"/>
    </row>
    <row r="145" spans="3:3" ht="13.5" customHeight="1" x14ac:dyDescent="0.3">
      <c r="C145" s="2"/>
    </row>
    <row r="146" spans="3:3" ht="13.5" customHeight="1" x14ac:dyDescent="0.3">
      <c r="C146" s="2"/>
    </row>
    <row r="147" spans="3:3" ht="13.5" customHeight="1" x14ac:dyDescent="0.3">
      <c r="C147" s="2"/>
    </row>
    <row r="148" spans="3:3" ht="13.5" customHeight="1" x14ac:dyDescent="0.3">
      <c r="C148" s="2"/>
    </row>
    <row r="149" spans="3:3" ht="13.5" customHeight="1" x14ac:dyDescent="0.3">
      <c r="C149" s="2"/>
    </row>
    <row r="150" spans="3:3" ht="13.5" customHeight="1" x14ac:dyDescent="0.3">
      <c r="C150" s="2"/>
    </row>
    <row r="151" spans="3:3" ht="13.5" customHeight="1" x14ac:dyDescent="0.3">
      <c r="C151" s="2"/>
    </row>
    <row r="152" spans="3:3" ht="13.5" customHeight="1" x14ac:dyDescent="0.3">
      <c r="C152" s="2"/>
    </row>
    <row r="153" spans="3:3" ht="13.5" customHeight="1" x14ac:dyDescent="0.3">
      <c r="C153" s="2"/>
    </row>
    <row r="154" spans="3:3" ht="13.5" customHeight="1" x14ac:dyDescent="0.3">
      <c r="C154" s="2"/>
    </row>
    <row r="155" spans="3:3" ht="13.5" customHeight="1" x14ac:dyDescent="0.3">
      <c r="C155" s="2"/>
    </row>
    <row r="156" spans="3:3" ht="13.5" customHeight="1" x14ac:dyDescent="0.3">
      <c r="C156" s="2"/>
    </row>
    <row r="157" spans="3:3" ht="13.5" customHeight="1" x14ac:dyDescent="0.3">
      <c r="C157" s="2"/>
    </row>
    <row r="158" spans="3:3" ht="13.5" customHeight="1" x14ac:dyDescent="0.3">
      <c r="C158" s="2"/>
    </row>
    <row r="159" spans="3:3" ht="13.5" customHeight="1" x14ac:dyDescent="0.3">
      <c r="C159" s="2"/>
    </row>
    <row r="160" spans="3:3" ht="13.5" customHeight="1" x14ac:dyDescent="0.3">
      <c r="C160" s="2"/>
    </row>
    <row r="161" spans="3:3" ht="13.5" customHeight="1" x14ac:dyDescent="0.3">
      <c r="C161" s="2"/>
    </row>
    <row r="162" spans="3:3" ht="13.5" customHeight="1" x14ac:dyDescent="0.3">
      <c r="C162" s="2"/>
    </row>
    <row r="163" spans="3:3" ht="13.5" customHeight="1" x14ac:dyDescent="0.3">
      <c r="C163" s="2"/>
    </row>
    <row r="164" spans="3:3" ht="13.5" customHeight="1" x14ac:dyDescent="0.3">
      <c r="C164" s="2"/>
    </row>
    <row r="165" spans="3:3" ht="13.5" customHeight="1" x14ac:dyDescent="0.3">
      <c r="C165" s="2"/>
    </row>
    <row r="166" spans="3:3" ht="13.5" customHeight="1" x14ac:dyDescent="0.3">
      <c r="C166" s="2"/>
    </row>
    <row r="167" spans="3:3" ht="13.5" customHeight="1" x14ac:dyDescent="0.3">
      <c r="C167" s="2"/>
    </row>
    <row r="168" spans="3:3" ht="13.5" customHeight="1" x14ac:dyDescent="0.3">
      <c r="C168" s="2"/>
    </row>
    <row r="169" spans="3:3" ht="13.5" customHeight="1" x14ac:dyDescent="0.3">
      <c r="C169" s="2"/>
    </row>
    <row r="170" spans="3:3" ht="13.5" customHeight="1" x14ac:dyDescent="0.3">
      <c r="C170" s="2"/>
    </row>
    <row r="171" spans="3:3" ht="13.5" customHeight="1" x14ac:dyDescent="0.3">
      <c r="C171" s="2"/>
    </row>
    <row r="172" spans="3:3" ht="13.5" customHeight="1" x14ac:dyDescent="0.3">
      <c r="C172" s="2"/>
    </row>
    <row r="173" spans="3:3" ht="13.5" customHeight="1" x14ac:dyDescent="0.3">
      <c r="C173" s="2"/>
    </row>
    <row r="174" spans="3:3" ht="13.5" customHeight="1" x14ac:dyDescent="0.3">
      <c r="C174" s="2"/>
    </row>
    <row r="175" spans="3:3" ht="13.5" customHeight="1" x14ac:dyDescent="0.3">
      <c r="C175" s="2"/>
    </row>
    <row r="176" spans="3:3" ht="13.5" customHeight="1" x14ac:dyDescent="0.3">
      <c r="C176" s="2"/>
    </row>
    <row r="177" spans="3:3" ht="13.5" customHeight="1" x14ac:dyDescent="0.3">
      <c r="C177" s="2"/>
    </row>
    <row r="178" spans="3:3" ht="13.5" customHeight="1" x14ac:dyDescent="0.3">
      <c r="C178" s="2"/>
    </row>
    <row r="179" spans="3:3" ht="13.5" customHeight="1" x14ac:dyDescent="0.3">
      <c r="C179" s="2"/>
    </row>
    <row r="180" spans="3:3" ht="13.5" customHeight="1" x14ac:dyDescent="0.3">
      <c r="C180" s="2"/>
    </row>
    <row r="181" spans="3:3" ht="13.5" customHeight="1" x14ac:dyDescent="0.3">
      <c r="C181" s="2"/>
    </row>
    <row r="182" spans="3:3" ht="13.5" customHeight="1" x14ac:dyDescent="0.3">
      <c r="C182" s="2"/>
    </row>
    <row r="183" spans="3:3" ht="13.5" customHeight="1" x14ac:dyDescent="0.3">
      <c r="C183" s="2"/>
    </row>
    <row r="184" spans="3:3" ht="13.5" customHeight="1" x14ac:dyDescent="0.3">
      <c r="C184" s="2"/>
    </row>
    <row r="185" spans="3:3" ht="13.5" customHeight="1" x14ac:dyDescent="0.3">
      <c r="C185" s="2"/>
    </row>
    <row r="186" spans="3:3" ht="13.5" customHeight="1" x14ac:dyDescent="0.3">
      <c r="C186" s="2"/>
    </row>
    <row r="187" spans="3:3" ht="13.5" customHeight="1" x14ac:dyDescent="0.3">
      <c r="C187" s="2"/>
    </row>
    <row r="188" spans="3:3" ht="13.5" customHeight="1" x14ac:dyDescent="0.3">
      <c r="C188" s="2"/>
    </row>
    <row r="189" spans="3:3" ht="13.5" customHeight="1" x14ac:dyDescent="0.3">
      <c r="C189" s="2"/>
    </row>
    <row r="190" spans="3:3" ht="13.5" customHeight="1" x14ac:dyDescent="0.3">
      <c r="C190" s="2"/>
    </row>
    <row r="191" spans="3:3" ht="13.5" customHeight="1" x14ac:dyDescent="0.3">
      <c r="C191" s="2"/>
    </row>
    <row r="192" spans="3:3" ht="13.5" customHeight="1" x14ac:dyDescent="0.3">
      <c r="C192" s="2"/>
    </row>
    <row r="193" spans="3:3" ht="13.5" customHeight="1" x14ac:dyDescent="0.3">
      <c r="C193" s="2"/>
    </row>
    <row r="194" spans="3:3" ht="13.5" customHeight="1" x14ac:dyDescent="0.3">
      <c r="C194" s="2"/>
    </row>
    <row r="195" spans="3:3" ht="13.5" customHeight="1" x14ac:dyDescent="0.3">
      <c r="C195" s="2"/>
    </row>
    <row r="196" spans="3:3" ht="13.5" customHeight="1" x14ac:dyDescent="0.3">
      <c r="C196" s="2"/>
    </row>
    <row r="197" spans="3:3" ht="13.5" customHeight="1" x14ac:dyDescent="0.3">
      <c r="C197" s="2"/>
    </row>
    <row r="198" spans="3:3" ht="13.5" customHeight="1" x14ac:dyDescent="0.3">
      <c r="C198" s="2"/>
    </row>
    <row r="199" spans="3:3" ht="13.5" customHeight="1" x14ac:dyDescent="0.3">
      <c r="C199" s="2"/>
    </row>
    <row r="200" spans="3:3" ht="13.5" customHeight="1" x14ac:dyDescent="0.3">
      <c r="C200" s="2"/>
    </row>
    <row r="201" spans="3:3" ht="13.5" customHeight="1" x14ac:dyDescent="0.3">
      <c r="C201" s="2"/>
    </row>
    <row r="202" spans="3:3" ht="13.5" customHeight="1" x14ac:dyDescent="0.3">
      <c r="C202" s="2"/>
    </row>
    <row r="203" spans="3:3" ht="13.5" customHeight="1" x14ac:dyDescent="0.3">
      <c r="C203" s="2"/>
    </row>
    <row r="204" spans="3:3" ht="13.5" customHeight="1" x14ac:dyDescent="0.3">
      <c r="C204" s="2"/>
    </row>
    <row r="205" spans="3:3" ht="13.5" customHeight="1" x14ac:dyDescent="0.3">
      <c r="C205" s="2"/>
    </row>
    <row r="206" spans="3:3" ht="13.5" customHeight="1" x14ac:dyDescent="0.3">
      <c r="C206" s="2"/>
    </row>
    <row r="207" spans="3:3" ht="13.5" customHeight="1" x14ac:dyDescent="0.3">
      <c r="C207" s="2"/>
    </row>
    <row r="208" spans="3:3" ht="13.5" customHeight="1" x14ac:dyDescent="0.3">
      <c r="C208" s="2"/>
    </row>
    <row r="209" spans="3:3" ht="13.5" customHeight="1" x14ac:dyDescent="0.3">
      <c r="C209" s="2"/>
    </row>
    <row r="210" spans="3:3" ht="13.5" customHeight="1" x14ac:dyDescent="0.3">
      <c r="C210" s="2"/>
    </row>
    <row r="211" spans="3:3" ht="13.5" customHeight="1" x14ac:dyDescent="0.3">
      <c r="C211" s="2"/>
    </row>
    <row r="212" spans="3:3" ht="13.5" customHeight="1" x14ac:dyDescent="0.3">
      <c r="C212" s="2"/>
    </row>
    <row r="213" spans="3:3" ht="13.5" customHeight="1" x14ac:dyDescent="0.3">
      <c r="C213" s="2"/>
    </row>
    <row r="214" spans="3:3" ht="13.5" customHeight="1" x14ac:dyDescent="0.3">
      <c r="C214" s="2"/>
    </row>
    <row r="215" spans="3:3" ht="13.5" customHeight="1" x14ac:dyDescent="0.3">
      <c r="C215" s="2"/>
    </row>
    <row r="216" spans="3:3" ht="13.5" customHeight="1" x14ac:dyDescent="0.3">
      <c r="C216" s="2"/>
    </row>
    <row r="217" spans="3:3" ht="13.5" customHeight="1" x14ac:dyDescent="0.3">
      <c r="C217" s="2"/>
    </row>
    <row r="218" spans="3:3" ht="13.5" customHeight="1" x14ac:dyDescent="0.3">
      <c r="C218" s="2"/>
    </row>
    <row r="219" spans="3:3" ht="13.5" customHeight="1" x14ac:dyDescent="0.3">
      <c r="C219" s="2"/>
    </row>
    <row r="220" spans="3:3" ht="13.5" customHeight="1" x14ac:dyDescent="0.3">
      <c r="C220" s="2"/>
    </row>
    <row r="221" spans="3:3" ht="13.5" customHeight="1" x14ac:dyDescent="0.3">
      <c r="C221" s="2"/>
    </row>
    <row r="222" spans="3:3" ht="13.5" customHeight="1" x14ac:dyDescent="0.3">
      <c r="C222" s="2"/>
    </row>
    <row r="223" spans="3:3" ht="13.5" customHeight="1" x14ac:dyDescent="0.3">
      <c r="C223" s="2"/>
    </row>
    <row r="224" spans="3:3" ht="13.5" customHeight="1" x14ac:dyDescent="0.3">
      <c r="C224" s="2"/>
    </row>
    <row r="225" spans="3:3" ht="13.5" customHeight="1" x14ac:dyDescent="0.3">
      <c r="C225" s="2"/>
    </row>
    <row r="226" spans="3:3" ht="13.5" customHeight="1" x14ac:dyDescent="0.3">
      <c r="C226" s="2"/>
    </row>
    <row r="227" spans="3:3" ht="13.5" customHeight="1" x14ac:dyDescent="0.3">
      <c r="C227" s="2"/>
    </row>
    <row r="228" spans="3:3" ht="13.5" customHeight="1" x14ac:dyDescent="0.3">
      <c r="C228" s="2"/>
    </row>
    <row r="229" spans="3:3" ht="13.5" customHeight="1" x14ac:dyDescent="0.3">
      <c r="C229" s="2"/>
    </row>
    <row r="230" spans="3:3" ht="13.5" customHeight="1" x14ac:dyDescent="0.3">
      <c r="C230" s="2"/>
    </row>
    <row r="231" spans="3:3" ht="13.5" customHeight="1" x14ac:dyDescent="0.3">
      <c r="C231" s="2"/>
    </row>
    <row r="232" spans="3:3" ht="13.5" customHeight="1" x14ac:dyDescent="0.3">
      <c r="C232" s="2"/>
    </row>
    <row r="233" spans="3:3" ht="13.5" customHeight="1" x14ac:dyDescent="0.3">
      <c r="C233" s="2"/>
    </row>
    <row r="234" spans="3:3" ht="13.5" customHeight="1" x14ac:dyDescent="0.3">
      <c r="C234" s="2"/>
    </row>
    <row r="235" spans="3:3" ht="13.5" customHeight="1" x14ac:dyDescent="0.3">
      <c r="C235" s="2"/>
    </row>
    <row r="236" spans="3:3" ht="13.5" customHeight="1" x14ac:dyDescent="0.3">
      <c r="C236" s="2"/>
    </row>
    <row r="237" spans="3:3" ht="13.5" customHeight="1" x14ac:dyDescent="0.3">
      <c r="C237" s="2"/>
    </row>
    <row r="238" spans="3:3" ht="13.5" customHeight="1" x14ac:dyDescent="0.3">
      <c r="C238" s="2"/>
    </row>
    <row r="239" spans="3:3" ht="13.5" customHeight="1" x14ac:dyDescent="0.3">
      <c r="C239" s="2"/>
    </row>
    <row r="240" spans="3:3" ht="13.5" customHeight="1" x14ac:dyDescent="0.3">
      <c r="C240" s="2"/>
    </row>
    <row r="241" spans="3:3" ht="13.5" customHeight="1" x14ac:dyDescent="0.3">
      <c r="C241" s="2"/>
    </row>
    <row r="242" spans="3:3" ht="13.5" customHeight="1" x14ac:dyDescent="0.3">
      <c r="C242" s="2"/>
    </row>
    <row r="243" spans="3:3" ht="13.5" customHeight="1" x14ac:dyDescent="0.3">
      <c r="C243" s="2"/>
    </row>
    <row r="244" spans="3:3" ht="13.5" customHeight="1" x14ac:dyDescent="0.3">
      <c r="C244" s="2"/>
    </row>
    <row r="245" spans="3:3" ht="13.5" customHeight="1" x14ac:dyDescent="0.3">
      <c r="C245" s="2"/>
    </row>
    <row r="246" spans="3:3" ht="13.5" customHeight="1" x14ac:dyDescent="0.3">
      <c r="C246" s="2"/>
    </row>
    <row r="247" spans="3:3" ht="13.5" customHeight="1" x14ac:dyDescent="0.3">
      <c r="C247" s="2"/>
    </row>
    <row r="248" spans="3:3" ht="13.5" customHeight="1" x14ac:dyDescent="0.3">
      <c r="C248" s="2"/>
    </row>
    <row r="249" spans="3:3" ht="13.5" customHeight="1" x14ac:dyDescent="0.3">
      <c r="C249" s="2"/>
    </row>
    <row r="250" spans="3:3" ht="13.5" customHeight="1" x14ac:dyDescent="0.3">
      <c r="C250" s="2"/>
    </row>
    <row r="251" spans="3:3" ht="13.5" customHeight="1" x14ac:dyDescent="0.3">
      <c r="C251" s="2"/>
    </row>
    <row r="252" spans="3:3" ht="13.5" customHeight="1" x14ac:dyDescent="0.3">
      <c r="C252" s="2"/>
    </row>
    <row r="253" spans="3:3" ht="13.5" customHeight="1" x14ac:dyDescent="0.3">
      <c r="C253" s="2"/>
    </row>
    <row r="254" spans="3:3" ht="13.5" customHeight="1" x14ac:dyDescent="0.3">
      <c r="C254" s="2"/>
    </row>
    <row r="255" spans="3:3" ht="13.5" customHeight="1" x14ac:dyDescent="0.3">
      <c r="C255" s="2"/>
    </row>
    <row r="256" spans="3:3" ht="13.5" customHeight="1" x14ac:dyDescent="0.3">
      <c r="C256" s="2"/>
    </row>
    <row r="257" spans="3:3" ht="13.5" customHeight="1" x14ac:dyDescent="0.3">
      <c r="C257" s="2"/>
    </row>
    <row r="258" spans="3:3" ht="13.5" customHeight="1" x14ac:dyDescent="0.3">
      <c r="C258" s="2"/>
    </row>
    <row r="259" spans="3:3" ht="13.5" customHeight="1" x14ac:dyDescent="0.3">
      <c r="C259" s="2"/>
    </row>
    <row r="260" spans="3:3" ht="13.5" customHeight="1" x14ac:dyDescent="0.3">
      <c r="C260" s="2"/>
    </row>
    <row r="261" spans="3:3" ht="13.5" customHeight="1" x14ac:dyDescent="0.3">
      <c r="C261" s="2"/>
    </row>
    <row r="262" spans="3:3" ht="13.5" customHeight="1" x14ac:dyDescent="0.3">
      <c r="C262" s="2"/>
    </row>
    <row r="263" spans="3:3" ht="13.5" customHeight="1" x14ac:dyDescent="0.3">
      <c r="C263" s="2"/>
    </row>
    <row r="264" spans="3:3" ht="13.5" customHeight="1" x14ac:dyDescent="0.3">
      <c r="C264" s="2"/>
    </row>
    <row r="265" spans="3:3" ht="13.5" customHeight="1" x14ac:dyDescent="0.3">
      <c r="C265" s="2"/>
    </row>
    <row r="266" spans="3:3" ht="13.5" customHeight="1" x14ac:dyDescent="0.3">
      <c r="C266" s="2"/>
    </row>
    <row r="267" spans="3:3" ht="13.5" customHeight="1" x14ac:dyDescent="0.3">
      <c r="C267" s="2"/>
    </row>
    <row r="268" spans="3:3" ht="13.5" customHeight="1" x14ac:dyDescent="0.3">
      <c r="C268" s="2"/>
    </row>
    <row r="269" spans="3:3" ht="13.5" customHeight="1" x14ac:dyDescent="0.3">
      <c r="C269" s="2"/>
    </row>
    <row r="270" spans="3:3" ht="13.5" customHeight="1" x14ac:dyDescent="0.3">
      <c r="C270" s="2"/>
    </row>
    <row r="271" spans="3:3" ht="13.5" customHeight="1" x14ac:dyDescent="0.3">
      <c r="C271" s="2"/>
    </row>
    <row r="272" spans="3:3" ht="13.5" customHeight="1" x14ac:dyDescent="0.3">
      <c r="C272" s="2"/>
    </row>
    <row r="273" spans="3:3" ht="13.5" customHeight="1" x14ac:dyDescent="0.3">
      <c r="C273" s="2"/>
    </row>
    <row r="274" spans="3:3" ht="13.5" customHeight="1" x14ac:dyDescent="0.3">
      <c r="C274" s="2"/>
    </row>
    <row r="275" spans="3:3" ht="13.5" customHeight="1" x14ac:dyDescent="0.3">
      <c r="C275" s="2"/>
    </row>
    <row r="276" spans="3:3" ht="13.5" customHeight="1" x14ac:dyDescent="0.3">
      <c r="C276" s="2"/>
    </row>
    <row r="277" spans="3:3" ht="13.5" customHeight="1" x14ac:dyDescent="0.3">
      <c r="C277" s="2"/>
    </row>
    <row r="278" spans="3:3" ht="13.5" customHeight="1" x14ac:dyDescent="0.3">
      <c r="C278" s="2"/>
    </row>
    <row r="279" spans="3:3" ht="13.5" customHeight="1" x14ac:dyDescent="0.3">
      <c r="C279" s="2"/>
    </row>
    <row r="280" spans="3:3" ht="13.5" customHeight="1" x14ac:dyDescent="0.3">
      <c r="C280" s="2"/>
    </row>
    <row r="281" spans="3:3" ht="13.5" customHeight="1" x14ac:dyDescent="0.3">
      <c r="C281" s="2"/>
    </row>
    <row r="282" spans="3:3" ht="13.5" customHeight="1" x14ac:dyDescent="0.3">
      <c r="C282" s="2"/>
    </row>
    <row r="283" spans="3:3" ht="13.5" customHeight="1" x14ac:dyDescent="0.3">
      <c r="C283" s="2"/>
    </row>
    <row r="284" spans="3:3" ht="13.5" customHeight="1" x14ac:dyDescent="0.3">
      <c r="C284" s="2"/>
    </row>
    <row r="285" spans="3:3" ht="13.5" customHeight="1" x14ac:dyDescent="0.3">
      <c r="C285" s="2"/>
    </row>
    <row r="286" spans="3:3" ht="13.5" customHeight="1" x14ac:dyDescent="0.3">
      <c r="C286" s="2"/>
    </row>
    <row r="287" spans="3:3" ht="13.5" customHeight="1" x14ac:dyDescent="0.3">
      <c r="C287" s="2"/>
    </row>
    <row r="288" spans="3:3" ht="13.5" customHeight="1" x14ac:dyDescent="0.3">
      <c r="C288" s="2"/>
    </row>
    <row r="289" spans="3:3" ht="13.5" customHeight="1" x14ac:dyDescent="0.3">
      <c r="C289" s="2"/>
    </row>
    <row r="290" spans="3:3" ht="13.5" customHeight="1" x14ac:dyDescent="0.3">
      <c r="C290" s="2"/>
    </row>
    <row r="291" spans="3:3" ht="13.5" customHeight="1" x14ac:dyDescent="0.3">
      <c r="C291" s="2"/>
    </row>
    <row r="292" spans="3:3" ht="13.5" customHeight="1" x14ac:dyDescent="0.3">
      <c r="C292" s="2"/>
    </row>
    <row r="293" spans="3:3" ht="13.5" customHeight="1" x14ac:dyDescent="0.3">
      <c r="C293" s="2"/>
    </row>
    <row r="294" spans="3:3" ht="13.5" customHeight="1" x14ac:dyDescent="0.3">
      <c r="C294" s="2"/>
    </row>
    <row r="295" spans="3:3" ht="13.5" customHeight="1" x14ac:dyDescent="0.3">
      <c r="C295" s="2"/>
    </row>
    <row r="296" spans="3:3" ht="13.5" customHeight="1" x14ac:dyDescent="0.3">
      <c r="C296" s="2"/>
    </row>
    <row r="297" spans="3:3" ht="13.5" customHeight="1" x14ac:dyDescent="0.3">
      <c r="C297" s="2"/>
    </row>
    <row r="298" spans="3:3" ht="13.5" customHeight="1" x14ac:dyDescent="0.3">
      <c r="C298" s="2"/>
    </row>
    <row r="299" spans="3:3" ht="13.5" customHeight="1" x14ac:dyDescent="0.3">
      <c r="C299" s="2"/>
    </row>
    <row r="300" spans="3:3" ht="13.5" customHeight="1" x14ac:dyDescent="0.3">
      <c r="C300" s="2"/>
    </row>
    <row r="301" spans="3:3" ht="13.5" customHeight="1" x14ac:dyDescent="0.3">
      <c r="C301" s="2"/>
    </row>
    <row r="302" spans="3:3" ht="13.5" customHeight="1" x14ac:dyDescent="0.3">
      <c r="C302" s="2"/>
    </row>
    <row r="303" spans="3:3" ht="13.5" customHeight="1" x14ac:dyDescent="0.3">
      <c r="C303" s="2"/>
    </row>
    <row r="304" spans="3:3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ht="13.5" customHeight="1" x14ac:dyDescent="0.3">
      <c r="C322" s="2"/>
    </row>
    <row r="323" spans="3:3" ht="13.5" customHeight="1" x14ac:dyDescent="0.3">
      <c r="C323" s="2"/>
    </row>
    <row r="324" spans="3:3" ht="13.5" customHeight="1" x14ac:dyDescent="0.3">
      <c r="C324" s="2"/>
    </row>
    <row r="325" spans="3:3" ht="13.5" customHeight="1" x14ac:dyDescent="0.3">
      <c r="C325" s="2"/>
    </row>
    <row r="326" spans="3:3" ht="13.5" customHeight="1" x14ac:dyDescent="0.3">
      <c r="C326" s="2"/>
    </row>
    <row r="327" spans="3:3" ht="13.5" customHeight="1" x14ac:dyDescent="0.3">
      <c r="C327" s="2"/>
    </row>
    <row r="328" spans="3:3" ht="13.5" customHeight="1" x14ac:dyDescent="0.3">
      <c r="C328" s="2"/>
    </row>
    <row r="329" spans="3:3" ht="13.5" customHeight="1" x14ac:dyDescent="0.3">
      <c r="C329" s="2"/>
    </row>
    <row r="330" spans="3:3" ht="13.5" customHeight="1" x14ac:dyDescent="0.3">
      <c r="C330" s="2"/>
    </row>
    <row r="331" spans="3:3" ht="13.5" customHeight="1" x14ac:dyDescent="0.3">
      <c r="C331" s="2"/>
    </row>
    <row r="332" spans="3:3" ht="13.5" customHeight="1" x14ac:dyDescent="0.3">
      <c r="C332" s="2"/>
    </row>
    <row r="333" spans="3:3" ht="13.5" customHeight="1" x14ac:dyDescent="0.3">
      <c r="C333" s="2"/>
    </row>
    <row r="334" spans="3:3" ht="13.5" customHeight="1" x14ac:dyDescent="0.3">
      <c r="C334" s="2"/>
    </row>
    <row r="335" spans="3:3" ht="13.5" customHeight="1" x14ac:dyDescent="0.3">
      <c r="C335" s="2"/>
    </row>
    <row r="336" spans="3:3" ht="13.5" customHeight="1" x14ac:dyDescent="0.3">
      <c r="C336" s="2"/>
    </row>
    <row r="337" spans="3:3" ht="13.5" customHeight="1" x14ac:dyDescent="0.3">
      <c r="C337" s="2"/>
    </row>
    <row r="338" spans="3:3" ht="13.5" customHeight="1" x14ac:dyDescent="0.3">
      <c r="C338" s="2"/>
    </row>
    <row r="339" spans="3:3" ht="13.5" customHeight="1" x14ac:dyDescent="0.3">
      <c r="C339" s="2"/>
    </row>
    <row r="340" spans="3:3" ht="13.5" customHeight="1" x14ac:dyDescent="0.3">
      <c r="C340" s="2"/>
    </row>
    <row r="341" spans="3:3" ht="13.5" customHeight="1" x14ac:dyDescent="0.3">
      <c r="C341" s="2"/>
    </row>
    <row r="342" spans="3:3" ht="13.5" customHeight="1" x14ac:dyDescent="0.3">
      <c r="C342" s="2"/>
    </row>
    <row r="343" spans="3:3" ht="13.5" customHeight="1" x14ac:dyDescent="0.3">
      <c r="C343" s="2"/>
    </row>
    <row r="344" spans="3:3" ht="13.5" customHeight="1" x14ac:dyDescent="0.3">
      <c r="C344" s="2"/>
    </row>
    <row r="345" spans="3:3" ht="13.5" customHeight="1" x14ac:dyDescent="0.3">
      <c r="C345" s="2"/>
    </row>
    <row r="346" spans="3:3" ht="13.5" customHeight="1" x14ac:dyDescent="0.3">
      <c r="C346" s="2"/>
    </row>
    <row r="347" spans="3:3" ht="13.5" customHeight="1" x14ac:dyDescent="0.3">
      <c r="C347" s="2"/>
    </row>
    <row r="348" spans="3:3" ht="13.5" customHeight="1" x14ac:dyDescent="0.3">
      <c r="C348" s="2"/>
    </row>
    <row r="349" spans="3:3" ht="13.5" customHeight="1" x14ac:dyDescent="0.3">
      <c r="C349" s="2"/>
    </row>
    <row r="350" spans="3:3" ht="13.5" customHeight="1" x14ac:dyDescent="0.3">
      <c r="C350" s="2"/>
    </row>
    <row r="351" spans="3:3" ht="13.5" customHeight="1" x14ac:dyDescent="0.3">
      <c r="C351" s="2"/>
    </row>
    <row r="352" spans="3:3" ht="13.5" customHeight="1" x14ac:dyDescent="0.3">
      <c r="C352" s="2"/>
    </row>
    <row r="353" spans="3:3" ht="13.5" customHeight="1" x14ac:dyDescent="0.3">
      <c r="C353" s="2"/>
    </row>
    <row r="354" spans="3:3" ht="13.5" customHeight="1" x14ac:dyDescent="0.3">
      <c r="C354" s="2"/>
    </row>
    <row r="355" spans="3:3" ht="13.5" customHeight="1" x14ac:dyDescent="0.3">
      <c r="C355" s="2"/>
    </row>
    <row r="356" spans="3:3" ht="13.5" customHeight="1" x14ac:dyDescent="0.3">
      <c r="C356" s="2"/>
    </row>
    <row r="357" spans="3:3" ht="13.5" customHeight="1" x14ac:dyDescent="0.3">
      <c r="C357" s="2"/>
    </row>
    <row r="358" spans="3:3" ht="13.5" customHeight="1" x14ac:dyDescent="0.3">
      <c r="C358" s="2"/>
    </row>
    <row r="359" spans="3:3" ht="13.5" customHeight="1" x14ac:dyDescent="0.3">
      <c r="C359" s="2"/>
    </row>
    <row r="360" spans="3:3" ht="13.5" customHeight="1" x14ac:dyDescent="0.3">
      <c r="C360" s="2"/>
    </row>
    <row r="361" spans="3:3" ht="13.5" customHeight="1" x14ac:dyDescent="0.3">
      <c r="C361" s="2"/>
    </row>
    <row r="362" spans="3:3" ht="13.5" customHeight="1" x14ac:dyDescent="0.3">
      <c r="C362" s="2"/>
    </row>
    <row r="363" spans="3:3" ht="13.5" customHeight="1" x14ac:dyDescent="0.3">
      <c r="C363" s="2"/>
    </row>
    <row r="364" spans="3:3" ht="13.5" customHeight="1" x14ac:dyDescent="0.3">
      <c r="C364" s="2"/>
    </row>
    <row r="365" spans="3:3" ht="13.5" customHeight="1" x14ac:dyDescent="0.3">
      <c r="C365" s="2"/>
    </row>
    <row r="366" spans="3:3" ht="13.5" customHeight="1" x14ac:dyDescent="0.3">
      <c r="C366" s="2"/>
    </row>
    <row r="367" spans="3:3" ht="13.5" customHeight="1" x14ac:dyDescent="0.3">
      <c r="C367" s="2"/>
    </row>
    <row r="368" spans="3:3" ht="13.5" customHeight="1" x14ac:dyDescent="0.3">
      <c r="C368" s="2"/>
    </row>
    <row r="369" spans="3:3" ht="13.5" customHeight="1" x14ac:dyDescent="0.3">
      <c r="C369" s="2"/>
    </row>
    <row r="370" spans="3:3" ht="13.5" customHeight="1" x14ac:dyDescent="0.3">
      <c r="C370" s="2"/>
    </row>
    <row r="371" spans="3:3" ht="13.5" customHeight="1" x14ac:dyDescent="0.3">
      <c r="C371" s="2"/>
    </row>
    <row r="372" spans="3:3" ht="13.5" customHeight="1" x14ac:dyDescent="0.3">
      <c r="C372" s="2"/>
    </row>
    <row r="373" spans="3:3" ht="13.5" customHeight="1" x14ac:dyDescent="0.3">
      <c r="C373" s="2"/>
    </row>
    <row r="374" spans="3:3" ht="13.5" customHeight="1" x14ac:dyDescent="0.3">
      <c r="C374" s="2"/>
    </row>
    <row r="375" spans="3:3" ht="13.5" customHeight="1" x14ac:dyDescent="0.3">
      <c r="C375" s="2"/>
    </row>
    <row r="376" spans="3:3" ht="13.5" customHeight="1" x14ac:dyDescent="0.3">
      <c r="C376" s="2"/>
    </row>
    <row r="377" spans="3:3" ht="13.5" customHeight="1" x14ac:dyDescent="0.3">
      <c r="C377" s="2"/>
    </row>
    <row r="378" spans="3:3" ht="13.5" customHeight="1" x14ac:dyDescent="0.3">
      <c r="C378" s="2"/>
    </row>
    <row r="379" spans="3:3" ht="13.5" customHeight="1" x14ac:dyDescent="0.3">
      <c r="C379" s="2"/>
    </row>
    <row r="380" spans="3:3" ht="13.5" customHeight="1" x14ac:dyDescent="0.3">
      <c r="C380" s="2"/>
    </row>
    <row r="381" spans="3:3" ht="13.5" customHeight="1" x14ac:dyDescent="0.3">
      <c r="C381" s="2"/>
    </row>
    <row r="382" spans="3:3" ht="13.5" customHeight="1" x14ac:dyDescent="0.3">
      <c r="C382" s="2"/>
    </row>
    <row r="383" spans="3:3" ht="13.5" customHeight="1" x14ac:dyDescent="0.3">
      <c r="C383" s="2"/>
    </row>
    <row r="384" spans="3:3" ht="13.5" customHeight="1" x14ac:dyDescent="0.3">
      <c r="C384" s="2"/>
    </row>
    <row r="385" spans="3:3" ht="13.5" customHeight="1" x14ac:dyDescent="0.3">
      <c r="C385" s="2"/>
    </row>
    <row r="386" spans="3:3" ht="13.5" customHeight="1" x14ac:dyDescent="0.3">
      <c r="C386" s="2"/>
    </row>
    <row r="387" spans="3:3" ht="13.5" customHeight="1" x14ac:dyDescent="0.3">
      <c r="C387" s="2"/>
    </row>
    <row r="388" spans="3:3" ht="13.5" customHeight="1" x14ac:dyDescent="0.3">
      <c r="C388" s="2"/>
    </row>
    <row r="389" spans="3:3" ht="13.5" customHeight="1" x14ac:dyDescent="0.3">
      <c r="C389" s="2"/>
    </row>
    <row r="390" spans="3:3" ht="13.5" customHeight="1" x14ac:dyDescent="0.3">
      <c r="C390" s="2"/>
    </row>
    <row r="391" spans="3:3" ht="13.5" customHeight="1" x14ac:dyDescent="0.3">
      <c r="C391" s="2"/>
    </row>
    <row r="392" spans="3:3" ht="13.5" customHeight="1" x14ac:dyDescent="0.3">
      <c r="C392" s="2"/>
    </row>
    <row r="393" spans="3:3" ht="13.5" customHeight="1" x14ac:dyDescent="0.3">
      <c r="C393" s="2"/>
    </row>
    <row r="394" spans="3:3" ht="13.5" customHeight="1" x14ac:dyDescent="0.3">
      <c r="C394" s="2"/>
    </row>
    <row r="395" spans="3:3" ht="13.5" customHeight="1" x14ac:dyDescent="0.3">
      <c r="C395" s="2"/>
    </row>
    <row r="396" spans="3:3" ht="13.5" customHeight="1" x14ac:dyDescent="0.3">
      <c r="C396" s="2"/>
    </row>
    <row r="397" spans="3:3" ht="13.5" customHeight="1" x14ac:dyDescent="0.3">
      <c r="C397" s="2"/>
    </row>
    <row r="398" spans="3:3" ht="13.5" customHeight="1" x14ac:dyDescent="0.3">
      <c r="C398" s="2"/>
    </row>
    <row r="399" spans="3:3" ht="13.5" customHeight="1" x14ac:dyDescent="0.3">
      <c r="C399" s="2"/>
    </row>
    <row r="400" spans="3:3" ht="13.5" customHeight="1" x14ac:dyDescent="0.3">
      <c r="C400" s="2"/>
    </row>
    <row r="401" spans="3:3" ht="13.5" customHeight="1" x14ac:dyDescent="0.3">
      <c r="C401" s="2"/>
    </row>
    <row r="402" spans="3:3" ht="13.5" customHeight="1" x14ac:dyDescent="0.3">
      <c r="C402" s="2"/>
    </row>
    <row r="403" spans="3:3" ht="13.5" customHeight="1" x14ac:dyDescent="0.3">
      <c r="C403" s="2"/>
    </row>
    <row r="404" spans="3:3" ht="13.5" customHeight="1" x14ac:dyDescent="0.3">
      <c r="C404" s="2"/>
    </row>
    <row r="405" spans="3:3" ht="13.5" customHeight="1" x14ac:dyDescent="0.3">
      <c r="C405" s="2"/>
    </row>
    <row r="406" spans="3:3" ht="13.5" customHeight="1" x14ac:dyDescent="0.3">
      <c r="C406" s="2"/>
    </row>
    <row r="407" spans="3:3" ht="13.5" customHeight="1" x14ac:dyDescent="0.3">
      <c r="C407" s="2"/>
    </row>
    <row r="408" spans="3:3" ht="13.5" customHeight="1" x14ac:dyDescent="0.3">
      <c r="C408" s="2"/>
    </row>
    <row r="409" spans="3:3" ht="13.5" customHeight="1" x14ac:dyDescent="0.3">
      <c r="C409" s="2"/>
    </row>
    <row r="410" spans="3:3" ht="13.5" customHeight="1" x14ac:dyDescent="0.3">
      <c r="C410" s="2"/>
    </row>
    <row r="411" spans="3:3" ht="13.5" customHeight="1" x14ac:dyDescent="0.3">
      <c r="C411" s="2"/>
    </row>
    <row r="412" spans="3:3" ht="13.5" customHeight="1" x14ac:dyDescent="0.3">
      <c r="C412" s="2"/>
    </row>
    <row r="413" spans="3:3" ht="13.5" customHeight="1" x14ac:dyDescent="0.3">
      <c r="C413" s="2"/>
    </row>
    <row r="414" spans="3:3" ht="13.5" customHeight="1" x14ac:dyDescent="0.3">
      <c r="C414" s="2"/>
    </row>
    <row r="415" spans="3:3" ht="13.5" customHeight="1" x14ac:dyDescent="0.3">
      <c r="C415" s="2"/>
    </row>
    <row r="416" spans="3:3" ht="13.5" customHeight="1" x14ac:dyDescent="0.3">
      <c r="C416" s="2"/>
    </row>
    <row r="417" spans="3:3" ht="13.5" customHeight="1" x14ac:dyDescent="0.3">
      <c r="C417" s="2"/>
    </row>
    <row r="418" spans="3:3" ht="13.5" customHeight="1" x14ac:dyDescent="0.3">
      <c r="C418" s="2"/>
    </row>
    <row r="419" spans="3:3" ht="13.5" customHeight="1" x14ac:dyDescent="0.3">
      <c r="C419" s="2"/>
    </row>
    <row r="420" spans="3:3" ht="13.5" customHeight="1" x14ac:dyDescent="0.3">
      <c r="C420" s="2"/>
    </row>
    <row r="421" spans="3:3" ht="13.5" customHeight="1" x14ac:dyDescent="0.3">
      <c r="C421" s="2"/>
    </row>
    <row r="422" spans="3:3" ht="13.5" customHeight="1" x14ac:dyDescent="0.3">
      <c r="C422" s="2"/>
    </row>
    <row r="423" spans="3:3" ht="13.5" customHeight="1" x14ac:dyDescent="0.3">
      <c r="C423" s="2"/>
    </row>
    <row r="424" spans="3:3" ht="13.5" customHeight="1" x14ac:dyDescent="0.3">
      <c r="C424" s="2"/>
    </row>
    <row r="425" spans="3:3" ht="13.5" customHeight="1" x14ac:dyDescent="0.3">
      <c r="C425" s="2"/>
    </row>
    <row r="426" spans="3:3" ht="13.5" customHeight="1" x14ac:dyDescent="0.3">
      <c r="C426" s="2"/>
    </row>
    <row r="427" spans="3:3" ht="13.5" customHeight="1" x14ac:dyDescent="0.3">
      <c r="C427" s="2"/>
    </row>
    <row r="428" spans="3:3" ht="13.5" customHeight="1" x14ac:dyDescent="0.3">
      <c r="C428" s="2"/>
    </row>
    <row r="429" spans="3:3" ht="13.5" customHeight="1" x14ac:dyDescent="0.3">
      <c r="C429" s="2"/>
    </row>
    <row r="430" spans="3:3" ht="13.5" customHeight="1" x14ac:dyDescent="0.3">
      <c r="C430" s="2"/>
    </row>
    <row r="431" spans="3:3" ht="13.5" customHeight="1" x14ac:dyDescent="0.3">
      <c r="C431" s="2"/>
    </row>
    <row r="432" spans="3:3" ht="13.5" customHeight="1" x14ac:dyDescent="0.3">
      <c r="C432" s="2"/>
    </row>
    <row r="433" spans="3:3" ht="13.5" customHeight="1" x14ac:dyDescent="0.3">
      <c r="C433" s="2"/>
    </row>
    <row r="434" spans="3:3" ht="13.5" customHeight="1" x14ac:dyDescent="0.3">
      <c r="C434" s="2"/>
    </row>
    <row r="435" spans="3:3" ht="13.5" customHeight="1" x14ac:dyDescent="0.3">
      <c r="C435" s="2"/>
    </row>
    <row r="436" spans="3:3" ht="13.5" customHeight="1" x14ac:dyDescent="0.3">
      <c r="C436" s="2"/>
    </row>
    <row r="437" spans="3:3" ht="13.5" customHeight="1" x14ac:dyDescent="0.3">
      <c r="C437" s="2"/>
    </row>
    <row r="438" spans="3:3" ht="13.5" customHeight="1" x14ac:dyDescent="0.3">
      <c r="C438" s="2"/>
    </row>
    <row r="439" spans="3:3" ht="13.5" customHeight="1" x14ac:dyDescent="0.3">
      <c r="C439" s="2"/>
    </row>
    <row r="440" spans="3:3" ht="13.5" customHeight="1" x14ac:dyDescent="0.3">
      <c r="C440" s="2"/>
    </row>
    <row r="441" spans="3:3" ht="13.5" customHeight="1" x14ac:dyDescent="0.3">
      <c r="C441" s="2"/>
    </row>
    <row r="442" spans="3:3" ht="13.5" customHeight="1" x14ac:dyDescent="0.3">
      <c r="C442" s="2"/>
    </row>
    <row r="443" spans="3:3" ht="13.5" customHeight="1" x14ac:dyDescent="0.3">
      <c r="C443" s="2"/>
    </row>
    <row r="444" spans="3:3" ht="13.5" customHeight="1" x14ac:dyDescent="0.3">
      <c r="C444" s="2"/>
    </row>
    <row r="445" spans="3:3" ht="13.5" customHeight="1" x14ac:dyDescent="0.3">
      <c r="C445" s="2"/>
    </row>
    <row r="446" spans="3:3" ht="13.5" customHeight="1" x14ac:dyDescent="0.3">
      <c r="C446" s="2"/>
    </row>
    <row r="447" spans="3:3" ht="13.5" customHeight="1" x14ac:dyDescent="0.3">
      <c r="C447" s="2"/>
    </row>
    <row r="448" spans="3:3" ht="13.5" customHeight="1" x14ac:dyDescent="0.3">
      <c r="C448" s="2"/>
    </row>
    <row r="449" spans="3:3" ht="13.5" customHeight="1" x14ac:dyDescent="0.3">
      <c r="C449" s="2"/>
    </row>
    <row r="450" spans="3:3" ht="13.5" customHeight="1" x14ac:dyDescent="0.3">
      <c r="C450" s="2"/>
    </row>
    <row r="451" spans="3:3" ht="13.5" customHeight="1" x14ac:dyDescent="0.3">
      <c r="C451" s="2"/>
    </row>
    <row r="452" spans="3:3" ht="13.5" customHeight="1" x14ac:dyDescent="0.3">
      <c r="C452" s="2"/>
    </row>
    <row r="453" spans="3:3" ht="13.5" customHeight="1" x14ac:dyDescent="0.3">
      <c r="C453" s="2"/>
    </row>
    <row r="454" spans="3:3" ht="13.5" customHeight="1" x14ac:dyDescent="0.3">
      <c r="C454" s="2"/>
    </row>
    <row r="455" spans="3:3" ht="13.5" customHeight="1" x14ac:dyDescent="0.3">
      <c r="C455" s="2"/>
    </row>
    <row r="456" spans="3:3" ht="13.5" customHeight="1" x14ac:dyDescent="0.3">
      <c r="C456" s="2"/>
    </row>
    <row r="457" spans="3:3" ht="13.5" customHeight="1" x14ac:dyDescent="0.3">
      <c r="C457" s="2"/>
    </row>
    <row r="458" spans="3:3" ht="13.5" customHeight="1" x14ac:dyDescent="0.3">
      <c r="C458" s="2"/>
    </row>
    <row r="459" spans="3:3" ht="13.5" customHeight="1" x14ac:dyDescent="0.3">
      <c r="C459" s="2"/>
    </row>
    <row r="460" spans="3:3" ht="13.5" customHeight="1" x14ac:dyDescent="0.3">
      <c r="C460" s="2"/>
    </row>
    <row r="461" spans="3:3" ht="13.5" customHeight="1" x14ac:dyDescent="0.3">
      <c r="C461" s="2"/>
    </row>
    <row r="462" spans="3:3" ht="13.5" customHeight="1" x14ac:dyDescent="0.3">
      <c r="C462" s="2"/>
    </row>
    <row r="463" spans="3:3" ht="13.5" customHeight="1" x14ac:dyDescent="0.3">
      <c r="C463" s="2"/>
    </row>
    <row r="464" spans="3:3" ht="13.5" customHeight="1" x14ac:dyDescent="0.3">
      <c r="C464" s="2"/>
    </row>
    <row r="465" spans="3:3" ht="13.5" customHeight="1" x14ac:dyDescent="0.3">
      <c r="C465" s="2"/>
    </row>
    <row r="466" spans="3:3" ht="13.5" customHeight="1" x14ac:dyDescent="0.3">
      <c r="C466" s="2"/>
    </row>
    <row r="467" spans="3:3" ht="13.5" customHeight="1" x14ac:dyDescent="0.3">
      <c r="C467" s="2"/>
    </row>
    <row r="468" spans="3:3" ht="13.5" customHeight="1" x14ac:dyDescent="0.3">
      <c r="C468" s="2"/>
    </row>
    <row r="469" spans="3:3" ht="13.5" customHeight="1" x14ac:dyDescent="0.3">
      <c r="C469" s="2"/>
    </row>
    <row r="470" spans="3:3" ht="13.5" customHeight="1" x14ac:dyDescent="0.3">
      <c r="C470" s="2"/>
    </row>
    <row r="471" spans="3:3" ht="13.5" customHeight="1" x14ac:dyDescent="0.3">
      <c r="C471" s="2"/>
    </row>
    <row r="472" spans="3:3" ht="13.5" customHeight="1" x14ac:dyDescent="0.3">
      <c r="C472" s="2"/>
    </row>
    <row r="473" spans="3:3" ht="13.5" customHeight="1" x14ac:dyDescent="0.3">
      <c r="C473" s="2"/>
    </row>
    <row r="474" spans="3:3" ht="13.5" customHeight="1" x14ac:dyDescent="0.3">
      <c r="C474" s="2"/>
    </row>
    <row r="475" spans="3:3" ht="13.5" customHeight="1" x14ac:dyDescent="0.3">
      <c r="C475" s="2"/>
    </row>
    <row r="476" spans="3:3" ht="13.5" customHeight="1" x14ac:dyDescent="0.3">
      <c r="C476" s="2"/>
    </row>
    <row r="477" spans="3:3" ht="13.5" customHeight="1" x14ac:dyDescent="0.3">
      <c r="C477" s="2"/>
    </row>
    <row r="478" spans="3:3" ht="13.5" customHeight="1" x14ac:dyDescent="0.3">
      <c r="C478" s="2"/>
    </row>
    <row r="479" spans="3:3" ht="13.5" customHeight="1" x14ac:dyDescent="0.3">
      <c r="C479" s="2"/>
    </row>
    <row r="480" spans="3:3" ht="13.5" customHeight="1" x14ac:dyDescent="0.3">
      <c r="C480" s="2"/>
    </row>
    <row r="481" spans="3:3" ht="13.5" customHeight="1" x14ac:dyDescent="0.3">
      <c r="C481" s="2"/>
    </row>
    <row r="482" spans="3:3" ht="13.5" customHeight="1" x14ac:dyDescent="0.3">
      <c r="C482" s="2"/>
    </row>
    <row r="483" spans="3:3" ht="13.5" customHeight="1" x14ac:dyDescent="0.3">
      <c r="C483" s="2"/>
    </row>
    <row r="484" spans="3:3" ht="13.5" customHeight="1" x14ac:dyDescent="0.3">
      <c r="C484" s="2"/>
    </row>
    <row r="485" spans="3:3" ht="13.5" customHeight="1" x14ac:dyDescent="0.3">
      <c r="C485" s="2"/>
    </row>
    <row r="486" spans="3:3" ht="13.5" customHeight="1" x14ac:dyDescent="0.3">
      <c r="C486" s="2"/>
    </row>
    <row r="487" spans="3:3" ht="13.5" customHeight="1" x14ac:dyDescent="0.3">
      <c r="C487" s="2"/>
    </row>
    <row r="488" spans="3:3" ht="13.5" customHeight="1" x14ac:dyDescent="0.3">
      <c r="C488" s="2"/>
    </row>
    <row r="489" spans="3:3" ht="13.5" customHeight="1" x14ac:dyDescent="0.3">
      <c r="C489" s="2"/>
    </row>
    <row r="490" spans="3:3" ht="13.5" customHeight="1" x14ac:dyDescent="0.3">
      <c r="C490" s="2"/>
    </row>
    <row r="491" spans="3:3" ht="13.5" customHeight="1" x14ac:dyDescent="0.3">
      <c r="C491" s="2"/>
    </row>
    <row r="492" spans="3:3" ht="13.5" customHeight="1" x14ac:dyDescent="0.3">
      <c r="C492" s="2"/>
    </row>
    <row r="493" spans="3:3" ht="13.5" customHeight="1" x14ac:dyDescent="0.3">
      <c r="C493" s="2"/>
    </row>
    <row r="494" spans="3:3" ht="13.5" customHeight="1" x14ac:dyDescent="0.3">
      <c r="C494" s="2"/>
    </row>
    <row r="495" spans="3:3" ht="13.5" customHeight="1" x14ac:dyDescent="0.3">
      <c r="C495" s="2"/>
    </row>
    <row r="496" spans="3:3" ht="13.5" customHeight="1" x14ac:dyDescent="0.3">
      <c r="C496" s="2"/>
    </row>
    <row r="497" spans="3:3" ht="13.5" customHeight="1" x14ac:dyDescent="0.3">
      <c r="C497" s="2"/>
    </row>
    <row r="498" spans="3:3" ht="13.5" customHeight="1" x14ac:dyDescent="0.3">
      <c r="C498" s="2"/>
    </row>
    <row r="499" spans="3:3" ht="13.5" customHeight="1" x14ac:dyDescent="0.3">
      <c r="C499" s="2"/>
    </row>
    <row r="500" spans="3:3" ht="13.5" customHeight="1" x14ac:dyDescent="0.3">
      <c r="C500" s="2"/>
    </row>
    <row r="501" spans="3:3" ht="13.5" customHeight="1" x14ac:dyDescent="0.3">
      <c r="C501" s="2"/>
    </row>
    <row r="502" spans="3:3" ht="13.5" customHeight="1" x14ac:dyDescent="0.3">
      <c r="C502" s="2"/>
    </row>
    <row r="503" spans="3:3" ht="13.5" customHeight="1" x14ac:dyDescent="0.3">
      <c r="C503" s="2"/>
    </row>
    <row r="504" spans="3:3" ht="13.5" customHeight="1" x14ac:dyDescent="0.3">
      <c r="C504" s="2"/>
    </row>
    <row r="505" spans="3:3" ht="13.5" customHeight="1" x14ac:dyDescent="0.3">
      <c r="C505" s="2"/>
    </row>
    <row r="506" spans="3:3" ht="13.5" customHeight="1" x14ac:dyDescent="0.3">
      <c r="C506" s="2"/>
    </row>
    <row r="507" spans="3:3" ht="13.5" customHeight="1" x14ac:dyDescent="0.3">
      <c r="C507" s="2"/>
    </row>
    <row r="508" spans="3:3" ht="13.5" customHeight="1" x14ac:dyDescent="0.3">
      <c r="C508" s="2"/>
    </row>
    <row r="509" spans="3:3" ht="13.5" customHeight="1" x14ac:dyDescent="0.3">
      <c r="C509" s="2"/>
    </row>
    <row r="510" spans="3:3" ht="13.5" customHeight="1" x14ac:dyDescent="0.3">
      <c r="C510" s="2"/>
    </row>
    <row r="511" spans="3:3" ht="13.5" customHeight="1" x14ac:dyDescent="0.3">
      <c r="C511" s="2"/>
    </row>
    <row r="512" spans="3:3" ht="13.5" customHeight="1" x14ac:dyDescent="0.3">
      <c r="C512" s="2"/>
    </row>
    <row r="513" spans="3:3" ht="13.5" customHeight="1" x14ac:dyDescent="0.3">
      <c r="C513" s="2"/>
    </row>
    <row r="514" spans="3:3" ht="13.5" customHeight="1" x14ac:dyDescent="0.3">
      <c r="C514" s="2"/>
    </row>
    <row r="515" spans="3:3" ht="13.5" customHeight="1" x14ac:dyDescent="0.3">
      <c r="C515" s="2"/>
    </row>
    <row r="516" spans="3:3" ht="13.5" customHeight="1" x14ac:dyDescent="0.3">
      <c r="C516" s="2"/>
    </row>
    <row r="517" spans="3:3" ht="13.5" customHeight="1" x14ac:dyDescent="0.3">
      <c r="C517" s="2"/>
    </row>
    <row r="518" spans="3:3" ht="13.5" customHeight="1" x14ac:dyDescent="0.3">
      <c r="C518" s="2"/>
    </row>
    <row r="519" spans="3:3" ht="13.5" customHeight="1" x14ac:dyDescent="0.3">
      <c r="C519" s="2"/>
    </row>
    <row r="520" spans="3:3" ht="13.5" customHeight="1" x14ac:dyDescent="0.3">
      <c r="C520" s="2"/>
    </row>
    <row r="521" spans="3:3" ht="13.5" customHeight="1" x14ac:dyDescent="0.3">
      <c r="C521" s="2"/>
    </row>
    <row r="522" spans="3:3" ht="13.5" customHeight="1" x14ac:dyDescent="0.3">
      <c r="C522" s="2"/>
    </row>
    <row r="523" spans="3:3" ht="13.5" customHeight="1" x14ac:dyDescent="0.3">
      <c r="C523" s="2"/>
    </row>
    <row r="524" spans="3:3" ht="13.5" customHeight="1" x14ac:dyDescent="0.3">
      <c r="C524" s="2"/>
    </row>
    <row r="525" spans="3:3" ht="13.5" customHeight="1" x14ac:dyDescent="0.3">
      <c r="C525" s="2"/>
    </row>
    <row r="526" spans="3:3" ht="13.5" customHeight="1" x14ac:dyDescent="0.3">
      <c r="C526" s="2"/>
    </row>
    <row r="527" spans="3:3" ht="13.5" customHeight="1" x14ac:dyDescent="0.3">
      <c r="C527" s="2"/>
    </row>
    <row r="528" spans="3:3" ht="13.5" customHeight="1" x14ac:dyDescent="0.3">
      <c r="C528" s="2"/>
    </row>
    <row r="529" spans="3:3" ht="13.5" customHeight="1" x14ac:dyDescent="0.3">
      <c r="C529" s="2"/>
    </row>
    <row r="530" spans="3:3" ht="13.5" customHeight="1" x14ac:dyDescent="0.3">
      <c r="C530" s="2"/>
    </row>
    <row r="531" spans="3:3" ht="13.5" customHeight="1" x14ac:dyDescent="0.3">
      <c r="C531" s="2"/>
    </row>
    <row r="532" spans="3:3" ht="13.5" customHeight="1" x14ac:dyDescent="0.3">
      <c r="C532" s="2"/>
    </row>
    <row r="533" spans="3:3" ht="13.5" customHeight="1" x14ac:dyDescent="0.3">
      <c r="C533" s="2"/>
    </row>
    <row r="534" spans="3:3" ht="13.5" customHeight="1" x14ac:dyDescent="0.3">
      <c r="C534" s="2"/>
    </row>
    <row r="535" spans="3:3" ht="13.5" customHeight="1" x14ac:dyDescent="0.3">
      <c r="C535" s="2"/>
    </row>
    <row r="536" spans="3:3" ht="13.5" customHeight="1" x14ac:dyDescent="0.3">
      <c r="C536" s="2"/>
    </row>
    <row r="537" spans="3:3" ht="13.5" customHeight="1" x14ac:dyDescent="0.3">
      <c r="C537" s="2"/>
    </row>
    <row r="538" spans="3:3" ht="13.5" customHeight="1" x14ac:dyDescent="0.3">
      <c r="C538" s="2"/>
    </row>
    <row r="539" spans="3:3" ht="13.5" customHeight="1" x14ac:dyDescent="0.3">
      <c r="C539" s="2"/>
    </row>
    <row r="540" spans="3:3" ht="13.5" customHeight="1" x14ac:dyDescent="0.3">
      <c r="C540" s="2"/>
    </row>
    <row r="541" spans="3:3" ht="13.5" customHeight="1" x14ac:dyDescent="0.3">
      <c r="C541" s="2"/>
    </row>
    <row r="542" spans="3:3" ht="13.5" customHeight="1" x14ac:dyDescent="0.3">
      <c r="C542" s="2"/>
    </row>
    <row r="543" spans="3:3" ht="13.5" customHeight="1" x14ac:dyDescent="0.3">
      <c r="C543" s="2"/>
    </row>
    <row r="544" spans="3:3" ht="13.5" customHeight="1" x14ac:dyDescent="0.3">
      <c r="C544" s="2"/>
    </row>
    <row r="545" spans="3:3" ht="13.5" customHeight="1" x14ac:dyDescent="0.3">
      <c r="C545" s="2"/>
    </row>
    <row r="546" spans="3:3" ht="13.5" customHeight="1" x14ac:dyDescent="0.3">
      <c r="C546" s="2"/>
    </row>
    <row r="547" spans="3:3" ht="13.5" customHeight="1" x14ac:dyDescent="0.3">
      <c r="C547" s="2"/>
    </row>
    <row r="548" spans="3:3" ht="13.5" customHeight="1" x14ac:dyDescent="0.3">
      <c r="C548" s="2"/>
    </row>
    <row r="549" spans="3:3" ht="13.5" customHeight="1" x14ac:dyDescent="0.3">
      <c r="C549" s="2"/>
    </row>
    <row r="550" spans="3:3" ht="13.5" customHeight="1" x14ac:dyDescent="0.3">
      <c r="C550" s="2"/>
    </row>
    <row r="551" spans="3:3" ht="13.5" customHeight="1" x14ac:dyDescent="0.3">
      <c r="C551" s="2"/>
    </row>
    <row r="552" spans="3:3" ht="13.5" customHeight="1" x14ac:dyDescent="0.3">
      <c r="C552" s="2"/>
    </row>
    <row r="553" spans="3:3" ht="13.5" customHeight="1" x14ac:dyDescent="0.3">
      <c r="C553" s="2"/>
    </row>
    <row r="554" spans="3:3" ht="13.5" customHeight="1" x14ac:dyDescent="0.3">
      <c r="C554" s="2"/>
    </row>
    <row r="555" spans="3:3" ht="13.5" customHeight="1" x14ac:dyDescent="0.3">
      <c r="C555" s="2"/>
    </row>
    <row r="556" spans="3:3" ht="13.5" customHeight="1" x14ac:dyDescent="0.3">
      <c r="C556" s="2"/>
    </row>
    <row r="557" spans="3:3" ht="13.5" customHeight="1" x14ac:dyDescent="0.3">
      <c r="C557" s="2"/>
    </row>
    <row r="558" spans="3:3" ht="13.5" customHeight="1" x14ac:dyDescent="0.3">
      <c r="C558" s="2"/>
    </row>
    <row r="559" spans="3:3" ht="13.5" customHeight="1" x14ac:dyDescent="0.3">
      <c r="C559" s="2"/>
    </row>
    <row r="560" spans="3:3" ht="13.5" customHeight="1" x14ac:dyDescent="0.3">
      <c r="C560" s="2"/>
    </row>
    <row r="561" spans="3:3" ht="13.5" customHeight="1" x14ac:dyDescent="0.3">
      <c r="C561" s="2"/>
    </row>
    <row r="562" spans="3:3" ht="13.5" customHeight="1" x14ac:dyDescent="0.3">
      <c r="C562" s="2"/>
    </row>
    <row r="563" spans="3:3" ht="13.5" customHeight="1" x14ac:dyDescent="0.3">
      <c r="C563" s="2"/>
    </row>
    <row r="564" spans="3:3" ht="13.5" customHeight="1" x14ac:dyDescent="0.3">
      <c r="C564" s="2"/>
    </row>
    <row r="565" spans="3:3" ht="13.5" customHeight="1" x14ac:dyDescent="0.3">
      <c r="C565" s="2"/>
    </row>
    <row r="566" spans="3:3" ht="13.5" customHeight="1" x14ac:dyDescent="0.3">
      <c r="C566" s="2"/>
    </row>
    <row r="567" spans="3:3" ht="13.5" customHeight="1" x14ac:dyDescent="0.3">
      <c r="C567" s="2"/>
    </row>
    <row r="568" spans="3:3" ht="13.5" customHeight="1" x14ac:dyDescent="0.3">
      <c r="C568" s="2"/>
    </row>
    <row r="569" spans="3:3" ht="13.5" customHeight="1" x14ac:dyDescent="0.3">
      <c r="C569" s="2"/>
    </row>
    <row r="570" spans="3:3" ht="13.5" customHeight="1" x14ac:dyDescent="0.3">
      <c r="C570" s="2"/>
    </row>
    <row r="571" spans="3:3" ht="13.5" customHeight="1" x14ac:dyDescent="0.3">
      <c r="C571" s="2"/>
    </row>
    <row r="572" spans="3:3" ht="13.5" customHeight="1" x14ac:dyDescent="0.3">
      <c r="C572" s="2"/>
    </row>
    <row r="573" spans="3:3" ht="13.5" customHeight="1" x14ac:dyDescent="0.3">
      <c r="C573" s="2"/>
    </row>
    <row r="574" spans="3:3" ht="13.5" customHeight="1" x14ac:dyDescent="0.3">
      <c r="C574" s="2"/>
    </row>
    <row r="575" spans="3:3" ht="13.5" customHeight="1" x14ac:dyDescent="0.3">
      <c r="C575" s="2"/>
    </row>
    <row r="576" spans="3:3" ht="13.5" customHeight="1" x14ac:dyDescent="0.3">
      <c r="C576" s="2"/>
    </row>
    <row r="577" spans="3:3" ht="13.5" customHeight="1" x14ac:dyDescent="0.3">
      <c r="C577" s="2"/>
    </row>
    <row r="578" spans="3:3" ht="13.5" customHeight="1" x14ac:dyDescent="0.3">
      <c r="C578" s="2"/>
    </row>
    <row r="579" spans="3:3" ht="13.5" customHeight="1" x14ac:dyDescent="0.3">
      <c r="C579" s="2"/>
    </row>
    <row r="580" spans="3:3" ht="13.5" customHeight="1" x14ac:dyDescent="0.3">
      <c r="C580" s="2"/>
    </row>
    <row r="581" spans="3:3" ht="13.5" customHeight="1" x14ac:dyDescent="0.3">
      <c r="C581" s="2"/>
    </row>
    <row r="582" spans="3:3" ht="13.5" customHeight="1" x14ac:dyDescent="0.3">
      <c r="C582" s="2"/>
    </row>
    <row r="583" spans="3:3" ht="13.5" customHeight="1" x14ac:dyDescent="0.3">
      <c r="C583" s="2"/>
    </row>
    <row r="584" spans="3:3" ht="13.5" customHeight="1" x14ac:dyDescent="0.3">
      <c r="C584" s="2"/>
    </row>
    <row r="585" spans="3:3" ht="13.5" customHeight="1" x14ac:dyDescent="0.3">
      <c r="C585" s="2"/>
    </row>
    <row r="586" spans="3:3" ht="13.5" customHeight="1" x14ac:dyDescent="0.3">
      <c r="C586" s="2"/>
    </row>
    <row r="587" spans="3:3" ht="13.5" customHeight="1" x14ac:dyDescent="0.3">
      <c r="C587" s="2"/>
    </row>
    <row r="588" spans="3:3" ht="13.5" customHeight="1" x14ac:dyDescent="0.3">
      <c r="C588" s="2"/>
    </row>
    <row r="589" spans="3:3" ht="13.5" customHeight="1" x14ac:dyDescent="0.3">
      <c r="C589" s="2"/>
    </row>
    <row r="590" spans="3:3" ht="13.5" customHeight="1" x14ac:dyDescent="0.3">
      <c r="C590" s="2"/>
    </row>
    <row r="591" spans="3:3" ht="13.5" customHeight="1" x14ac:dyDescent="0.3">
      <c r="C591" s="2"/>
    </row>
    <row r="592" spans="3:3" ht="13.5" customHeight="1" x14ac:dyDescent="0.3">
      <c r="C592" s="2"/>
    </row>
    <row r="593" spans="3:3" ht="13.5" customHeight="1" x14ac:dyDescent="0.3">
      <c r="C593" s="2"/>
    </row>
    <row r="594" spans="3:3" ht="13.5" customHeight="1" x14ac:dyDescent="0.3">
      <c r="C594" s="2"/>
    </row>
    <row r="595" spans="3:3" ht="13.5" customHeight="1" x14ac:dyDescent="0.3">
      <c r="C595" s="2"/>
    </row>
    <row r="596" spans="3:3" ht="13.5" customHeight="1" x14ac:dyDescent="0.3">
      <c r="C596" s="2"/>
    </row>
    <row r="597" spans="3:3" ht="13.5" customHeight="1" x14ac:dyDescent="0.3">
      <c r="C597" s="2"/>
    </row>
    <row r="598" spans="3:3" ht="13.5" customHeight="1" x14ac:dyDescent="0.3">
      <c r="C598" s="2"/>
    </row>
    <row r="599" spans="3:3" ht="13.5" customHeight="1" x14ac:dyDescent="0.3">
      <c r="C599" s="2"/>
    </row>
    <row r="600" spans="3:3" ht="13.5" customHeight="1" x14ac:dyDescent="0.3">
      <c r="C600" s="2"/>
    </row>
    <row r="601" spans="3:3" ht="13.5" customHeight="1" x14ac:dyDescent="0.3">
      <c r="C601" s="2"/>
    </row>
    <row r="602" spans="3:3" ht="13.5" customHeight="1" x14ac:dyDescent="0.3">
      <c r="C602" s="2"/>
    </row>
    <row r="603" spans="3:3" ht="13.5" customHeight="1" x14ac:dyDescent="0.3">
      <c r="C603" s="2"/>
    </row>
    <row r="604" spans="3:3" ht="13.5" customHeight="1" x14ac:dyDescent="0.3">
      <c r="C604" s="2"/>
    </row>
    <row r="605" spans="3:3" ht="13.5" customHeight="1" x14ac:dyDescent="0.3">
      <c r="C605" s="2"/>
    </row>
    <row r="606" spans="3:3" ht="13.5" customHeight="1" x14ac:dyDescent="0.3">
      <c r="C606" s="2"/>
    </row>
    <row r="607" spans="3:3" ht="13.5" customHeight="1" x14ac:dyDescent="0.3">
      <c r="C607" s="2"/>
    </row>
    <row r="608" spans="3:3" ht="13.5" customHeight="1" x14ac:dyDescent="0.3">
      <c r="C608" s="2"/>
    </row>
    <row r="609" spans="3:3" ht="13.5" customHeight="1" x14ac:dyDescent="0.3">
      <c r="C609" s="2"/>
    </row>
    <row r="610" spans="3:3" ht="13.5" customHeight="1" x14ac:dyDescent="0.3">
      <c r="C610" s="2"/>
    </row>
    <row r="611" spans="3:3" ht="13.5" customHeight="1" x14ac:dyDescent="0.3">
      <c r="C611" s="2"/>
    </row>
    <row r="612" spans="3:3" ht="13.5" customHeight="1" x14ac:dyDescent="0.3">
      <c r="C612" s="2"/>
    </row>
    <row r="613" spans="3:3" ht="13.5" customHeight="1" x14ac:dyDescent="0.3">
      <c r="C613" s="2"/>
    </row>
    <row r="614" spans="3:3" ht="13.5" customHeight="1" x14ac:dyDescent="0.3">
      <c r="C614" s="2"/>
    </row>
    <row r="615" spans="3:3" ht="13.5" customHeight="1" x14ac:dyDescent="0.3">
      <c r="C615" s="2"/>
    </row>
    <row r="616" spans="3:3" ht="13.5" customHeight="1" x14ac:dyDescent="0.3">
      <c r="C616" s="2"/>
    </row>
    <row r="617" spans="3:3" ht="13.5" customHeight="1" x14ac:dyDescent="0.3">
      <c r="C617" s="2"/>
    </row>
    <row r="618" spans="3:3" ht="13.5" customHeight="1" x14ac:dyDescent="0.3">
      <c r="C618" s="2"/>
    </row>
    <row r="619" spans="3:3" ht="13.5" customHeight="1" x14ac:dyDescent="0.3">
      <c r="C619" s="2"/>
    </row>
    <row r="620" spans="3:3" ht="13.5" customHeight="1" x14ac:dyDescent="0.3">
      <c r="C620" s="2"/>
    </row>
    <row r="621" spans="3:3" ht="13.5" customHeight="1" x14ac:dyDescent="0.3">
      <c r="C621" s="2"/>
    </row>
    <row r="622" spans="3:3" ht="13.5" customHeight="1" x14ac:dyDescent="0.3">
      <c r="C622" s="2"/>
    </row>
    <row r="623" spans="3:3" ht="13.5" customHeight="1" x14ac:dyDescent="0.3">
      <c r="C623" s="2"/>
    </row>
    <row r="624" spans="3:3" ht="13.5" customHeight="1" x14ac:dyDescent="0.3">
      <c r="C624" s="2"/>
    </row>
    <row r="625" spans="3:3" ht="13.5" customHeight="1" x14ac:dyDescent="0.3">
      <c r="C625" s="2"/>
    </row>
    <row r="626" spans="3:3" ht="13.5" customHeight="1" x14ac:dyDescent="0.3">
      <c r="C626" s="2"/>
    </row>
    <row r="627" spans="3:3" ht="13.5" customHeight="1" x14ac:dyDescent="0.3">
      <c r="C627" s="2"/>
    </row>
    <row r="628" spans="3:3" ht="13.5" customHeight="1" x14ac:dyDescent="0.3">
      <c r="C628" s="2"/>
    </row>
    <row r="629" spans="3:3" ht="13.5" customHeight="1" x14ac:dyDescent="0.3">
      <c r="C629" s="2"/>
    </row>
    <row r="630" spans="3:3" ht="13.5" customHeight="1" x14ac:dyDescent="0.3">
      <c r="C630" s="2"/>
    </row>
    <row r="631" spans="3:3" ht="13.5" customHeight="1" x14ac:dyDescent="0.3">
      <c r="C631" s="2"/>
    </row>
    <row r="632" spans="3:3" ht="13.5" customHeight="1" x14ac:dyDescent="0.3">
      <c r="C632" s="2"/>
    </row>
    <row r="633" spans="3:3" ht="13.5" customHeight="1" x14ac:dyDescent="0.3">
      <c r="C633" s="2"/>
    </row>
    <row r="634" spans="3:3" ht="13.5" customHeight="1" x14ac:dyDescent="0.3">
      <c r="C634" s="2"/>
    </row>
    <row r="635" spans="3:3" ht="13.5" customHeight="1" x14ac:dyDescent="0.3">
      <c r="C635" s="2"/>
    </row>
    <row r="636" spans="3:3" ht="13.5" customHeight="1" x14ac:dyDescent="0.3">
      <c r="C636" s="2"/>
    </row>
    <row r="637" spans="3:3" ht="13.5" customHeight="1" x14ac:dyDescent="0.3">
      <c r="C637" s="2"/>
    </row>
    <row r="638" spans="3:3" ht="13.5" customHeight="1" x14ac:dyDescent="0.3">
      <c r="C638" s="2"/>
    </row>
    <row r="639" spans="3:3" ht="13.5" customHeight="1" x14ac:dyDescent="0.3">
      <c r="C639" s="2"/>
    </row>
    <row r="640" spans="3:3" ht="13.5" customHeight="1" x14ac:dyDescent="0.3">
      <c r="C640" s="2"/>
    </row>
    <row r="641" spans="3:3" ht="13.5" customHeight="1" x14ac:dyDescent="0.3">
      <c r="C641" s="2"/>
    </row>
    <row r="642" spans="3:3" ht="13.5" customHeight="1" x14ac:dyDescent="0.3">
      <c r="C642" s="2"/>
    </row>
    <row r="643" spans="3:3" ht="13.5" customHeight="1" x14ac:dyDescent="0.3">
      <c r="C643" s="2"/>
    </row>
    <row r="644" spans="3:3" ht="13.5" customHeight="1" x14ac:dyDescent="0.3">
      <c r="C644" s="2"/>
    </row>
    <row r="645" spans="3:3" ht="13.5" customHeight="1" x14ac:dyDescent="0.3">
      <c r="C645" s="2"/>
    </row>
    <row r="646" spans="3:3" ht="13.5" customHeight="1" x14ac:dyDescent="0.3">
      <c r="C646" s="2"/>
    </row>
    <row r="647" spans="3:3" ht="13.5" customHeight="1" x14ac:dyDescent="0.3">
      <c r="C647" s="2"/>
    </row>
    <row r="648" spans="3:3" ht="13.5" customHeight="1" x14ac:dyDescent="0.3">
      <c r="C648" s="2"/>
    </row>
    <row r="649" spans="3:3" ht="13.5" customHeight="1" x14ac:dyDescent="0.3">
      <c r="C649" s="2"/>
    </row>
    <row r="650" spans="3:3" ht="13.5" customHeight="1" x14ac:dyDescent="0.3">
      <c r="C650" s="2"/>
    </row>
    <row r="651" spans="3:3" ht="13.5" customHeight="1" x14ac:dyDescent="0.3">
      <c r="C651" s="2"/>
    </row>
    <row r="652" spans="3:3" ht="13.5" customHeight="1" x14ac:dyDescent="0.3">
      <c r="C652" s="2"/>
    </row>
    <row r="653" spans="3:3" ht="13.5" customHeight="1" x14ac:dyDescent="0.3">
      <c r="C653" s="2"/>
    </row>
    <row r="654" spans="3:3" ht="13.5" customHeight="1" x14ac:dyDescent="0.3">
      <c r="C654" s="2"/>
    </row>
    <row r="655" spans="3:3" ht="13.5" customHeight="1" x14ac:dyDescent="0.3">
      <c r="C655" s="2"/>
    </row>
    <row r="656" spans="3:3" ht="13.5" customHeight="1" x14ac:dyDescent="0.3">
      <c r="C656" s="2"/>
    </row>
    <row r="657" spans="3:3" ht="13.5" customHeight="1" x14ac:dyDescent="0.3">
      <c r="C657" s="2"/>
    </row>
    <row r="658" spans="3:3" ht="13.5" customHeight="1" x14ac:dyDescent="0.3">
      <c r="C658" s="2"/>
    </row>
    <row r="659" spans="3:3" ht="13.5" customHeight="1" x14ac:dyDescent="0.3">
      <c r="C659" s="2"/>
    </row>
    <row r="660" spans="3:3" ht="13.5" customHeight="1" x14ac:dyDescent="0.3">
      <c r="C660" s="2"/>
    </row>
    <row r="661" spans="3:3" ht="13.5" customHeight="1" x14ac:dyDescent="0.3">
      <c r="C661" s="2"/>
    </row>
    <row r="662" spans="3:3" ht="13.5" customHeight="1" x14ac:dyDescent="0.3">
      <c r="C662" s="2"/>
    </row>
    <row r="663" spans="3:3" ht="13.5" customHeight="1" x14ac:dyDescent="0.3">
      <c r="C663" s="2"/>
    </row>
    <row r="664" spans="3:3" ht="13.5" customHeight="1" x14ac:dyDescent="0.3">
      <c r="C664" s="2"/>
    </row>
    <row r="665" spans="3:3" ht="13.5" customHeight="1" x14ac:dyDescent="0.3">
      <c r="C665" s="2"/>
    </row>
    <row r="666" spans="3:3" ht="13.5" customHeight="1" x14ac:dyDescent="0.3">
      <c r="C666" s="2"/>
    </row>
    <row r="667" spans="3:3" ht="13.5" customHeight="1" x14ac:dyDescent="0.3">
      <c r="C667" s="2"/>
    </row>
    <row r="668" spans="3:3" ht="13.5" customHeight="1" x14ac:dyDescent="0.3">
      <c r="C668" s="2"/>
    </row>
    <row r="669" spans="3:3" ht="13.5" customHeight="1" x14ac:dyDescent="0.3">
      <c r="C669" s="2"/>
    </row>
    <row r="670" spans="3:3" ht="13.5" customHeight="1" x14ac:dyDescent="0.3">
      <c r="C670" s="2"/>
    </row>
    <row r="671" spans="3:3" ht="13.5" customHeight="1" x14ac:dyDescent="0.3">
      <c r="C671" s="2"/>
    </row>
    <row r="672" spans="3:3" ht="13.5" customHeight="1" x14ac:dyDescent="0.3">
      <c r="C672" s="2"/>
    </row>
    <row r="673" spans="3:3" ht="13.5" customHeight="1" x14ac:dyDescent="0.3">
      <c r="C673" s="2"/>
    </row>
    <row r="674" spans="3:3" ht="13.5" customHeight="1" x14ac:dyDescent="0.3">
      <c r="C674" s="2"/>
    </row>
    <row r="675" spans="3:3" ht="13.5" customHeight="1" x14ac:dyDescent="0.3">
      <c r="C675" s="2"/>
    </row>
    <row r="676" spans="3:3" ht="13.5" customHeight="1" x14ac:dyDescent="0.3">
      <c r="C676" s="2"/>
    </row>
    <row r="677" spans="3:3" ht="13.5" customHeight="1" x14ac:dyDescent="0.3">
      <c r="C677" s="2"/>
    </row>
    <row r="678" spans="3:3" ht="13.5" customHeight="1" x14ac:dyDescent="0.3">
      <c r="C678" s="2"/>
    </row>
    <row r="679" spans="3:3" ht="13.5" customHeight="1" x14ac:dyDescent="0.3">
      <c r="C679" s="2"/>
    </row>
    <row r="680" spans="3:3" ht="13.5" customHeight="1" x14ac:dyDescent="0.3">
      <c r="C680" s="2"/>
    </row>
    <row r="681" spans="3:3" ht="13.5" customHeight="1" x14ac:dyDescent="0.3">
      <c r="C681" s="2"/>
    </row>
    <row r="682" spans="3:3" ht="13.5" customHeight="1" x14ac:dyDescent="0.3">
      <c r="C682" s="2"/>
    </row>
    <row r="683" spans="3:3" ht="13.5" customHeight="1" x14ac:dyDescent="0.3">
      <c r="C683" s="2"/>
    </row>
    <row r="684" spans="3:3" ht="13.5" customHeight="1" x14ac:dyDescent="0.3">
      <c r="C684" s="2"/>
    </row>
    <row r="685" spans="3:3" ht="13.5" customHeight="1" x14ac:dyDescent="0.3">
      <c r="C685" s="2"/>
    </row>
    <row r="686" spans="3:3" ht="13.5" customHeight="1" x14ac:dyDescent="0.3">
      <c r="C686" s="2"/>
    </row>
    <row r="687" spans="3:3" ht="13.5" customHeight="1" x14ac:dyDescent="0.3">
      <c r="C687" s="2"/>
    </row>
    <row r="688" spans="3:3" ht="13.5" customHeight="1" x14ac:dyDescent="0.3">
      <c r="C688" s="2"/>
    </row>
    <row r="689" spans="3:3" ht="13.5" customHeight="1" x14ac:dyDescent="0.3">
      <c r="C689" s="2"/>
    </row>
    <row r="690" spans="3:3" ht="13.5" customHeight="1" x14ac:dyDescent="0.3">
      <c r="C690" s="2"/>
    </row>
    <row r="691" spans="3:3" ht="13.5" customHeight="1" x14ac:dyDescent="0.3">
      <c r="C691" s="2"/>
    </row>
    <row r="692" spans="3:3" ht="13.5" customHeight="1" x14ac:dyDescent="0.3">
      <c r="C692" s="2"/>
    </row>
    <row r="693" spans="3:3" ht="13.5" customHeight="1" x14ac:dyDescent="0.3">
      <c r="C693" s="2"/>
    </row>
    <row r="694" spans="3:3" ht="13.5" customHeight="1" x14ac:dyDescent="0.3">
      <c r="C694" s="2"/>
    </row>
    <row r="695" spans="3:3" ht="13.5" customHeight="1" x14ac:dyDescent="0.3">
      <c r="C695" s="2"/>
    </row>
    <row r="696" spans="3:3" ht="13.5" customHeight="1" x14ac:dyDescent="0.3">
      <c r="C696" s="2"/>
    </row>
    <row r="697" spans="3:3" ht="13.5" customHeight="1" x14ac:dyDescent="0.3">
      <c r="C697" s="2"/>
    </row>
    <row r="698" spans="3:3" ht="13.5" customHeight="1" x14ac:dyDescent="0.3">
      <c r="C698" s="2"/>
    </row>
    <row r="699" spans="3:3" ht="13.5" customHeight="1" x14ac:dyDescent="0.3">
      <c r="C699" s="2"/>
    </row>
    <row r="700" spans="3:3" ht="13.5" customHeight="1" x14ac:dyDescent="0.3">
      <c r="C700" s="2"/>
    </row>
    <row r="701" spans="3:3" ht="13.5" customHeight="1" x14ac:dyDescent="0.3">
      <c r="C701" s="2"/>
    </row>
    <row r="702" spans="3:3" ht="13.5" customHeight="1" x14ac:dyDescent="0.3">
      <c r="C702" s="2"/>
    </row>
    <row r="703" spans="3:3" ht="13.5" customHeight="1" x14ac:dyDescent="0.3">
      <c r="C703" s="2"/>
    </row>
    <row r="704" spans="3:3" ht="13.5" customHeight="1" x14ac:dyDescent="0.3">
      <c r="C704" s="2"/>
    </row>
    <row r="705" spans="3:3" ht="13.5" customHeight="1" x14ac:dyDescent="0.3">
      <c r="C705" s="2"/>
    </row>
    <row r="706" spans="3:3" ht="13.5" customHeight="1" x14ac:dyDescent="0.3">
      <c r="C706" s="2"/>
    </row>
    <row r="707" spans="3:3" ht="13.5" customHeight="1" x14ac:dyDescent="0.3">
      <c r="C707" s="2"/>
    </row>
    <row r="708" spans="3:3" ht="13.5" customHeight="1" x14ac:dyDescent="0.3">
      <c r="C708" s="2"/>
    </row>
    <row r="709" spans="3:3" ht="13.5" customHeight="1" x14ac:dyDescent="0.3">
      <c r="C709" s="2"/>
    </row>
    <row r="710" spans="3:3" ht="13.5" customHeight="1" x14ac:dyDescent="0.3">
      <c r="C710" s="2"/>
    </row>
    <row r="711" spans="3:3" ht="13.5" customHeight="1" x14ac:dyDescent="0.3">
      <c r="C711" s="2"/>
    </row>
    <row r="712" spans="3:3" ht="13.5" customHeight="1" x14ac:dyDescent="0.3">
      <c r="C712" s="2"/>
    </row>
    <row r="713" spans="3:3" ht="13.5" customHeight="1" x14ac:dyDescent="0.3">
      <c r="C713" s="2"/>
    </row>
    <row r="714" spans="3:3" ht="13.5" customHeight="1" x14ac:dyDescent="0.3">
      <c r="C714" s="2"/>
    </row>
    <row r="715" spans="3:3" ht="13.5" customHeight="1" x14ac:dyDescent="0.3">
      <c r="C715" s="2"/>
    </row>
    <row r="716" spans="3:3" ht="13.5" customHeight="1" x14ac:dyDescent="0.3">
      <c r="C716" s="2"/>
    </row>
    <row r="717" spans="3:3" ht="13.5" customHeight="1" x14ac:dyDescent="0.3">
      <c r="C717" s="2"/>
    </row>
    <row r="718" spans="3:3" ht="13.5" customHeight="1" x14ac:dyDescent="0.3">
      <c r="C718" s="2"/>
    </row>
    <row r="719" spans="3:3" ht="13.5" customHeight="1" x14ac:dyDescent="0.3">
      <c r="C719" s="2"/>
    </row>
    <row r="720" spans="3:3" ht="13.5" customHeight="1" x14ac:dyDescent="0.3">
      <c r="C720" s="2"/>
    </row>
    <row r="721" spans="3:3" ht="13.5" customHeight="1" x14ac:dyDescent="0.3">
      <c r="C721" s="2"/>
    </row>
    <row r="722" spans="3:3" ht="13.5" customHeight="1" x14ac:dyDescent="0.3">
      <c r="C722" s="2"/>
    </row>
    <row r="723" spans="3:3" ht="13.5" customHeight="1" x14ac:dyDescent="0.3">
      <c r="C723" s="2"/>
    </row>
    <row r="724" spans="3:3" ht="13.5" customHeight="1" x14ac:dyDescent="0.3">
      <c r="C724" s="2"/>
    </row>
    <row r="725" spans="3:3" ht="13.5" customHeight="1" x14ac:dyDescent="0.3">
      <c r="C725" s="2"/>
    </row>
    <row r="726" spans="3:3" ht="13.5" customHeight="1" x14ac:dyDescent="0.3">
      <c r="C726" s="2"/>
    </row>
    <row r="727" spans="3:3" ht="13.5" customHeight="1" x14ac:dyDescent="0.3">
      <c r="C727" s="2"/>
    </row>
    <row r="728" spans="3:3" ht="13.5" customHeight="1" x14ac:dyDescent="0.3">
      <c r="C728" s="2"/>
    </row>
    <row r="729" spans="3:3" ht="13.5" customHeight="1" x14ac:dyDescent="0.3">
      <c r="C729" s="2"/>
    </row>
    <row r="730" spans="3:3" ht="13.5" customHeight="1" x14ac:dyDescent="0.3">
      <c r="C730" s="2"/>
    </row>
    <row r="731" spans="3:3" ht="13.5" customHeight="1" x14ac:dyDescent="0.3">
      <c r="C731" s="2"/>
    </row>
    <row r="732" spans="3:3" ht="13.5" customHeight="1" x14ac:dyDescent="0.3">
      <c r="C732" s="2"/>
    </row>
    <row r="733" spans="3:3" ht="13.5" customHeight="1" x14ac:dyDescent="0.3">
      <c r="C733" s="2"/>
    </row>
    <row r="734" spans="3:3" ht="13.5" customHeight="1" x14ac:dyDescent="0.3">
      <c r="C734" s="2"/>
    </row>
    <row r="735" spans="3:3" ht="13.5" customHeight="1" x14ac:dyDescent="0.3">
      <c r="C735" s="2"/>
    </row>
    <row r="736" spans="3:3" ht="13.5" customHeight="1" x14ac:dyDescent="0.3">
      <c r="C736" s="2"/>
    </row>
    <row r="737" spans="3:3" ht="13.5" customHeight="1" x14ac:dyDescent="0.3">
      <c r="C737" s="2"/>
    </row>
    <row r="738" spans="3:3" ht="13.5" customHeight="1" x14ac:dyDescent="0.3">
      <c r="C738" s="2"/>
    </row>
    <row r="739" spans="3:3" ht="13.5" customHeight="1" x14ac:dyDescent="0.3">
      <c r="C739" s="2"/>
    </row>
    <row r="740" spans="3:3" ht="13.5" customHeight="1" x14ac:dyDescent="0.3">
      <c r="C740" s="2"/>
    </row>
    <row r="741" spans="3:3" ht="13.5" customHeight="1" x14ac:dyDescent="0.3">
      <c r="C741" s="2"/>
    </row>
    <row r="742" spans="3:3" ht="13.5" customHeight="1" x14ac:dyDescent="0.3">
      <c r="C742" s="2"/>
    </row>
    <row r="743" spans="3:3" ht="13.5" customHeight="1" x14ac:dyDescent="0.3">
      <c r="C743" s="2"/>
    </row>
    <row r="744" spans="3:3" ht="13.5" customHeight="1" x14ac:dyDescent="0.3">
      <c r="C744" s="2"/>
    </row>
    <row r="745" spans="3:3" ht="13.5" customHeight="1" x14ac:dyDescent="0.3">
      <c r="C745" s="2"/>
    </row>
    <row r="746" spans="3:3" ht="13.5" customHeight="1" x14ac:dyDescent="0.3">
      <c r="C746" s="2"/>
    </row>
    <row r="747" spans="3:3" ht="13.5" customHeight="1" x14ac:dyDescent="0.3">
      <c r="C747" s="2"/>
    </row>
    <row r="748" spans="3:3" ht="13.5" customHeight="1" x14ac:dyDescent="0.3">
      <c r="C748" s="2"/>
    </row>
    <row r="749" spans="3:3" ht="13.5" customHeight="1" x14ac:dyDescent="0.3">
      <c r="C749" s="2"/>
    </row>
    <row r="750" spans="3:3" ht="13.5" customHeight="1" x14ac:dyDescent="0.3">
      <c r="C750" s="2"/>
    </row>
    <row r="751" spans="3:3" ht="13.5" customHeight="1" x14ac:dyDescent="0.3">
      <c r="C751" s="2"/>
    </row>
    <row r="752" spans="3:3" ht="13.5" customHeight="1" x14ac:dyDescent="0.3">
      <c r="C752" s="2"/>
    </row>
    <row r="753" spans="3:3" ht="13.5" customHeight="1" x14ac:dyDescent="0.3">
      <c r="C753" s="2"/>
    </row>
    <row r="754" spans="3:3" ht="13.5" customHeight="1" x14ac:dyDescent="0.3">
      <c r="C754" s="2"/>
    </row>
    <row r="755" spans="3:3" ht="13.5" customHeight="1" x14ac:dyDescent="0.3">
      <c r="C755" s="2"/>
    </row>
    <row r="756" spans="3:3" ht="13.5" customHeight="1" x14ac:dyDescent="0.3">
      <c r="C756" s="2"/>
    </row>
    <row r="757" spans="3:3" ht="13.5" customHeight="1" x14ac:dyDescent="0.3">
      <c r="C757" s="2"/>
    </row>
    <row r="758" spans="3:3" ht="13.5" customHeight="1" x14ac:dyDescent="0.3">
      <c r="C758" s="2"/>
    </row>
    <row r="759" spans="3:3" ht="13.5" customHeight="1" x14ac:dyDescent="0.3">
      <c r="C759" s="2"/>
    </row>
    <row r="760" spans="3:3" ht="13.5" customHeight="1" x14ac:dyDescent="0.3">
      <c r="C760" s="2"/>
    </row>
    <row r="761" spans="3:3" ht="13.5" customHeight="1" x14ac:dyDescent="0.3">
      <c r="C761" s="2"/>
    </row>
    <row r="762" spans="3:3" ht="13.5" customHeight="1" x14ac:dyDescent="0.3">
      <c r="C762" s="2"/>
    </row>
    <row r="763" spans="3:3" ht="13.5" customHeight="1" x14ac:dyDescent="0.3">
      <c r="C763" s="2"/>
    </row>
    <row r="764" spans="3:3" ht="13.5" customHeight="1" x14ac:dyDescent="0.3">
      <c r="C764" s="2"/>
    </row>
    <row r="765" spans="3:3" ht="13.5" customHeight="1" x14ac:dyDescent="0.3">
      <c r="C765" s="2"/>
    </row>
    <row r="766" spans="3:3" ht="13.5" customHeight="1" x14ac:dyDescent="0.3">
      <c r="C766" s="2"/>
    </row>
    <row r="767" spans="3:3" ht="13.5" customHeight="1" x14ac:dyDescent="0.3">
      <c r="C767" s="2"/>
    </row>
    <row r="768" spans="3:3" ht="13.5" customHeight="1" x14ac:dyDescent="0.3">
      <c r="C768" s="2"/>
    </row>
    <row r="769" spans="3:3" ht="13.5" customHeight="1" x14ac:dyDescent="0.3">
      <c r="C769" s="2"/>
    </row>
    <row r="770" spans="3:3" ht="13.5" customHeight="1" x14ac:dyDescent="0.3">
      <c r="C770" s="2"/>
    </row>
    <row r="771" spans="3:3" ht="13.5" customHeight="1" x14ac:dyDescent="0.3">
      <c r="C771" s="2"/>
    </row>
    <row r="772" spans="3:3" ht="13.5" customHeight="1" x14ac:dyDescent="0.3">
      <c r="C772" s="2"/>
    </row>
    <row r="773" spans="3:3" ht="13.5" customHeight="1" x14ac:dyDescent="0.3">
      <c r="C773" s="2"/>
    </row>
    <row r="774" spans="3:3" ht="13.5" customHeight="1" x14ac:dyDescent="0.3">
      <c r="C774" s="2"/>
    </row>
    <row r="775" spans="3:3" ht="13.5" customHeight="1" x14ac:dyDescent="0.3">
      <c r="C775" s="2"/>
    </row>
    <row r="776" spans="3:3" ht="13.5" customHeight="1" x14ac:dyDescent="0.3">
      <c r="C776" s="2"/>
    </row>
    <row r="777" spans="3:3" ht="13.5" customHeight="1" x14ac:dyDescent="0.3">
      <c r="C777" s="2"/>
    </row>
    <row r="778" spans="3:3" ht="13.5" customHeight="1" x14ac:dyDescent="0.3">
      <c r="C778" s="2"/>
    </row>
    <row r="779" spans="3:3" ht="13.5" customHeight="1" x14ac:dyDescent="0.3">
      <c r="C779" s="2"/>
    </row>
    <row r="780" spans="3:3" ht="13.5" customHeight="1" x14ac:dyDescent="0.3">
      <c r="C780" s="2"/>
    </row>
    <row r="781" spans="3:3" ht="13.5" customHeight="1" x14ac:dyDescent="0.3">
      <c r="C781" s="2"/>
    </row>
    <row r="782" spans="3:3" ht="13.5" customHeight="1" x14ac:dyDescent="0.3">
      <c r="C782" s="2"/>
    </row>
    <row r="783" spans="3:3" ht="13.5" customHeight="1" x14ac:dyDescent="0.3">
      <c r="C783" s="2"/>
    </row>
    <row r="784" spans="3:3" ht="13.5" customHeight="1" x14ac:dyDescent="0.3">
      <c r="C784" s="2"/>
    </row>
    <row r="785" spans="3:3" ht="13.5" customHeight="1" x14ac:dyDescent="0.3">
      <c r="C785" s="2"/>
    </row>
    <row r="786" spans="3:3" ht="13.5" customHeight="1" x14ac:dyDescent="0.3">
      <c r="C786" s="2"/>
    </row>
    <row r="787" spans="3:3" ht="13.5" customHeight="1" x14ac:dyDescent="0.3">
      <c r="C787" s="2"/>
    </row>
    <row r="788" spans="3:3" ht="13.5" customHeight="1" x14ac:dyDescent="0.3">
      <c r="C788" s="2"/>
    </row>
    <row r="789" spans="3:3" ht="13.5" customHeight="1" x14ac:dyDescent="0.3">
      <c r="C789" s="2"/>
    </row>
    <row r="790" spans="3:3" ht="13.5" customHeight="1" x14ac:dyDescent="0.3">
      <c r="C790" s="2"/>
    </row>
    <row r="791" spans="3:3" ht="13.5" customHeight="1" x14ac:dyDescent="0.3">
      <c r="C791" s="2"/>
    </row>
    <row r="792" spans="3:3" ht="13.5" customHeight="1" x14ac:dyDescent="0.3">
      <c r="C792" s="2"/>
    </row>
    <row r="793" spans="3:3" ht="13.5" customHeight="1" x14ac:dyDescent="0.3">
      <c r="C793" s="2"/>
    </row>
    <row r="794" spans="3:3" ht="13.5" customHeight="1" x14ac:dyDescent="0.3">
      <c r="C794" s="2"/>
    </row>
    <row r="795" spans="3:3" ht="13.5" customHeight="1" x14ac:dyDescent="0.3">
      <c r="C795" s="2"/>
    </row>
    <row r="796" spans="3:3" ht="13.5" customHeight="1" x14ac:dyDescent="0.3">
      <c r="C796" s="2"/>
    </row>
    <row r="797" spans="3:3" ht="13.5" customHeight="1" x14ac:dyDescent="0.3">
      <c r="C797" s="2"/>
    </row>
    <row r="798" spans="3:3" ht="13.5" customHeight="1" x14ac:dyDescent="0.3">
      <c r="C798" s="2"/>
    </row>
    <row r="799" spans="3:3" ht="13.5" customHeight="1" x14ac:dyDescent="0.3">
      <c r="C799" s="2"/>
    </row>
    <row r="800" spans="3:3" ht="13.5" customHeight="1" x14ac:dyDescent="0.3">
      <c r="C800" s="2"/>
    </row>
    <row r="801" spans="3:3" ht="13.5" customHeight="1" x14ac:dyDescent="0.3">
      <c r="C801" s="2"/>
    </row>
    <row r="802" spans="3:3" ht="13.5" customHeight="1" x14ac:dyDescent="0.3">
      <c r="C802" s="2"/>
    </row>
    <row r="803" spans="3:3" ht="13.5" customHeight="1" x14ac:dyDescent="0.3">
      <c r="C803" s="2"/>
    </row>
    <row r="804" spans="3:3" ht="13.5" customHeight="1" x14ac:dyDescent="0.3">
      <c r="C804" s="2"/>
    </row>
    <row r="805" spans="3:3" ht="13.5" customHeight="1" x14ac:dyDescent="0.3">
      <c r="C805" s="2"/>
    </row>
    <row r="806" spans="3:3" ht="13.5" customHeight="1" x14ac:dyDescent="0.3">
      <c r="C806" s="2"/>
    </row>
    <row r="807" spans="3:3" ht="13.5" customHeight="1" x14ac:dyDescent="0.3">
      <c r="C807" s="2"/>
    </row>
    <row r="808" spans="3:3" ht="13.5" customHeight="1" x14ac:dyDescent="0.3">
      <c r="C808" s="2"/>
    </row>
    <row r="809" spans="3:3" ht="13.5" customHeight="1" x14ac:dyDescent="0.3">
      <c r="C809" s="2"/>
    </row>
    <row r="810" spans="3:3" ht="13.5" customHeight="1" x14ac:dyDescent="0.3">
      <c r="C810" s="2"/>
    </row>
    <row r="811" spans="3:3" ht="13.5" customHeight="1" x14ac:dyDescent="0.3">
      <c r="C811" s="2"/>
    </row>
    <row r="812" spans="3:3" ht="13.5" customHeight="1" x14ac:dyDescent="0.3">
      <c r="C812" s="2"/>
    </row>
    <row r="813" spans="3:3" ht="13.5" customHeight="1" x14ac:dyDescent="0.3">
      <c r="C813" s="2"/>
    </row>
    <row r="814" spans="3:3" ht="13.5" customHeight="1" x14ac:dyDescent="0.3">
      <c r="C814" s="2"/>
    </row>
    <row r="815" spans="3:3" ht="13.5" customHeight="1" x14ac:dyDescent="0.3">
      <c r="C815" s="2"/>
    </row>
    <row r="816" spans="3:3" ht="13.5" customHeight="1" x14ac:dyDescent="0.3">
      <c r="C816" s="2"/>
    </row>
    <row r="817" spans="3:3" ht="13.5" customHeight="1" x14ac:dyDescent="0.3">
      <c r="C817" s="2"/>
    </row>
    <row r="818" spans="3:3" ht="13.5" customHeight="1" x14ac:dyDescent="0.3">
      <c r="C818" s="2"/>
    </row>
    <row r="819" spans="3:3" ht="13.5" customHeight="1" x14ac:dyDescent="0.3">
      <c r="C819" s="2"/>
    </row>
    <row r="820" spans="3:3" ht="13.5" customHeight="1" x14ac:dyDescent="0.3">
      <c r="C820" s="2"/>
    </row>
    <row r="821" spans="3:3" ht="13.5" customHeight="1" x14ac:dyDescent="0.3">
      <c r="C821" s="2"/>
    </row>
    <row r="822" spans="3:3" ht="13.5" customHeight="1" x14ac:dyDescent="0.3">
      <c r="C822" s="2"/>
    </row>
    <row r="823" spans="3:3" ht="13.5" customHeight="1" x14ac:dyDescent="0.3">
      <c r="C823" s="2"/>
    </row>
    <row r="824" spans="3:3" ht="13.5" customHeight="1" x14ac:dyDescent="0.3">
      <c r="C824" s="2"/>
    </row>
    <row r="825" spans="3:3" ht="13.5" customHeight="1" x14ac:dyDescent="0.3">
      <c r="C825" s="2"/>
    </row>
    <row r="826" spans="3:3" ht="13.5" customHeight="1" x14ac:dyDescent="0.3">
      <c r="C826" s="2"/>
    </row>
    <row r="827" spans="3:3" ht="13.5" customHeight="1" x14ac:dyDescent="0.3">
      <c r="C827" s="2"/>
    </row>
    <row r="828" spans="3:3" ht="13.5" customHeight="1" x14ac:dyDescent="0.3">
      <c r="C828" s="2"/>
    </row>
    <row r="829" spans="3:3" ht="13.5" customHeight="1" x14ac:dyDescent="0.3">
      <c r="C829" s="2"/>
    </row>
    <row r="830" spans="3:3" ht="13.5" customHeight="1" x14ac:dyDescent="0.3">
      <c r="C830" s="2"/>
    </row>
    <row r="831" spans="3:3" ht="13.5" customHeight="1" x14ac:dyDescent="0.3">
      <c r="C831" s="2"/>
    </row>
    <row r="832" spans="3:3" ht="13.5" customHeight="1" x14ac:dyDescent="0.3">
      <c r="C832" s="2"/>
    </row>
    <row r="833" spans="3:3" ht="13.5" customHeight="1" x14ac:dyDescent="0.3">
      <c r="C833" s="2"/>
    </row>
    <row r="834" spans="3:3" ht="13.5" customHeight="1" x14ac:dyDescent="0.3">
      <c r="C834" s="2"/>
    </row>
    <row r="835" spans="3:3" ht="13.5" customHeight="1" x14ac:dyDescent="0.3">
      <c r="C835" s="2"/>
    </row>
    <row r="836" spans="3:3" ht="13.5" customHeight="1" x14ac:dyDescent="0.3">
      <c r="C836" s="2"/>
    </row>
    <row r="837" spans="3:3" ht="13.5" customHeight="1" x14ac:dyDescent="0.3">
      <c r="C837" s="2"/>
    </row>
    <row r="838" spans="3:3" ht="13.5" customHeight="1" x14ac:dyDescent="0.3">
      <c r="C838" s="2"/>
    </row>
    <row r="839" spans="3:3" ht="13.5" customHeight="1" x14ac:dyDescent="0.3">
      <c r="C839" s="2"/>
    </row>
    <row r="840" spans="3:3" ht="13.5" customHeight="1" x14ac:dyDescent="0.3">
      <c r="C840" s="2"/>
    </row>
    <row r="841" spans="3:3" ht="13.5" customHeight="1" x14ac:dyDescent="0.3">
      <c r="C841" s="2"/>
    </row>
    <row r="842" spans="3:3" ht="13.5" customHeight="1" x14ac:dyDescent="0.3">
      <c r="C842" s="2"/>
    </row>
    <row r="843" spans="3:3" ht="13.5" customHeight="1" x14ac:dyDescent="0.3">
      <c r="C843" s="2"/>
    </row>
    <row r="844" spans="3:3" ht="13.5" customHeight="1" x14ac:dyDescent="0.3">
      <c r="C844" s="2"/>
    </row>
    <row r="845" spans="3:3" ht="13.5" customHeight="1" x14ac:dyDescent="0.3">
      <c r="C845" s="2"/>
    </row>
    <row r="846" spans="3:3" ht="13.5" customHeight="1" x14ac:dyDescent="0.3">
      <c r="C846" s="2"/>
    </row>
    <row r="847" spans="3:3" ht="13.5" customHeight="1" x14ac:dyDescent="0.3">
      <c r="C847" s="2"/>
    </row>
    <row r="848" spans="3:3" ht="13.5" customHeight="1" x14ac:dyDescent="0.3">
      <c r="C848" s="2"/>
    </row>
    <row r="849" spans="3:3" ht="13.5" customHeight="1" x14ac:dyDescent="0.3">
      <c r="C849" s="2"/>
    </row>
    <row r="850" spans="3:3" ht="13.5" customHeight="1" x14ac:dyDescent="0.3">
      <c r="C850" s="2"/>
    </row>
    <row r="851" spans="3:3" ht="13.5" customHeight="1" x14ac:dyDescent="0.3">
      <c r="C851" s="2"/>
    </row>
    <row r="852" spans="3:3" ht="13.5" customHeight="1" x14ac:dyDescent="0.3">
      <c r="C852" s="2"/>
    </row>
    <row r="853" spans="3:3" ht="13.5" customHeight="1" x14ac:dyDescent="0.3">
      <c r="C853" s="2"/>
    </row>
    <row r="854" spans="3:3" ht="13.5" customHeight="1" x14ac:dyDescent="0.3">
      <c r="C854" s="2"/>
    </row>
    <row r="855" spans="3:3" ht="13.5" customHeight="1" x14ac:dyDescent="0.3">
      <c r="C855" s="2"/>
    </row>
    <row r="856" spans="3:3" ht="13.5" customHeight="1" x14ac:dyDescent="0.3">
      <c r="C856" s="2"/>
    </row>
    <row r="857" spans="3:3" ht="13.5" customHeight="1" x14ac:dyDescent="0.3">
      <c r="C857" s="2"/>
    </row>
    <row r="858" spans="3:3" ht="13.5" customHeight="1" x14ac:dyDescent="0.3">
      <c r="C858" s="2"/>
    </row>
    <row r="859" spans="3:3" ht="13.5" customHeight="1" x14ac:dyDescent="0.3">
      <c r="C859" s="2"/>
    </row>
    <row r="860" spans="3:3" ht="13.5" customHeight="1" x14ac:dyDescent="0.3">
      <c r="C860" s="2"/>
    </row>
    <row r="861" spans="3:3" ht="13.5" customHeight="1" x14ac:dyDescent="0.3">
      <c r="C861" s="2"/>
    </row>
    <row r="862" spans="3:3" ht="13.5" customHeight="1" x14ac:dyDescent="0.3">
      <c r="C862" s="2"/>
    </row>
    <row r="863" spans="3:3" ht="13.5" customHeight="1" x14ac:dyDescent="0.3">
      <c r="C863" s="2"/>
    </row>
    <row r="864" spans="3:3" ht="13.5" customHeight="1" x14ac:dyDescent="0.3">
      <c r="C864" s="2"/>
    </row>
    <row r="865" spans="3:3" ht="13.5" customHeight="1" x14ac:dyDescent="0.3">
      <c r="C865" s="2"/>
    </row>
    <row r="866" spans="3:3" ht="13.5" customHeight="1" x14ac:dyDescent="0.3">
      <c r="C866" s="2"/>
    </row>
    <row r="867" spans="3:3" ht="13.5" customHeight="1" x14ac:dyDescent="0.3">
      <c r="C867" s="2"/>
    </row>
    <row r="868" spans="3:3" ht="13.5" customHeight="1" x14ac:dyDescent="0.3">
      <c r="C868" s="2"/>
    </row>
    <row r="869" spans="3:3" ht="13.5" customHeight="1" x14ac:dyDescent="0.3">
      <c r="C869" s="2"/>
    </row>
    <row r="870" spans="3:3" ht="13.5" customHeight="1" x14ac:dyDescent="0.3">
      <c r="C870" s="2"/>
    </row>
    <row r="871" spans="3:3" ht="13.5" customHeight="1" x14ac:dyDescent="0.3">
      <c r="C871" s="2"/>
    </row>
    <row r="872" spans="3:3" ht="13.5" customHeight="1" x14ac:dyDescent="0.3">
      <c r="C872" s="2"/>
    </row>
    <row r="873" spans="3:3" ht="13.5" customHeight="1" x14ac:dyDescent="0.3">
      <c r="C873" s="2"/>
    </row>
    <row r="874" spans="3:3" ht="13.5" customHeight="1" x14ac:dyDescent="0.3">
      <c r="C874" s="2"/>
    </row>
    <row r="875" spans="3:3" ht="13.5" customHeight="1" x14ac:dyDescent="0.3">
      <c r="C875" s="2"/>
    </row>
    <row r="876" spans="3:3" ht="13.5" customHeight="1" x14ac:dyDescent="0.3">
      <c r="C876" s="2"/>
    </row>
    <row r="877" spans="3:3" ht="13.5" customHeight="1" x14ac:dyDescent="0.3">
      <c r="C877" s="2"/>
    </row>
    <row r="878" spans="3:3" ht="13.5" customHeight="1" x14ac:dyDescent="0.3">
      <c r="C878" s="2"/>
    </row>
    <row r="879" spans="3:3" ht="13.5" customHeight="1" x14ac:dyDescent="0.3">
      <c r="C879" s="2"/>
    </row>
    <row r="880" spans="3:3" ht="13.5" customHeight="1" x14ac:dyDescent="0.3">
      <c r="C880" s="2"/>
    </row>
    <row r="881" spans="3:3" ht="13.5" customHeight="1" x14ac:dyDescent="0.3">
      <c r="C881" s="2"/>
    </row>
    <row r="882" spans="3:3" ht="13.5" customHeight="1" x14ac:dyDescent="0.3">
      <c r="C882" s="2"/>
    </row>
    <row r="883" spans="3:3" ht="13.5" customHeight="1" x14ac:dyDescent="0.3">
      <c r="C883" s="2"/>
    </row>
    <row r="884" spans="3:3" ht="13.5" customHeight="1" x14ac:dyDescent="0.3">
      <c r="C884" s="2"/>
    </row>
    <row r="885" spans="3:3" ht="13.5" customHeight="1" x14ac:dyDescent="0.3">
      <c r="C885" s="2"/>
    </row>
    <row r="886" spans="3:3" ht="13.5" customHeight="1" x14ac:dyDescent="0.3">
      <c r="C886" s="2"/>
    </row>
    <row r="887" spans="3:3" ht="13.5" customHeight="1" x14ac:dyDescent="0.3">
      <c r="C887" s="2"/>
    </row>
    <row r="888" spans="3:3" ht="13.5" customHeight="1" x14ac:dyDescent="0.3">
      <c r="C888" s="2"/>
    </row>
    <row r="889" spans="3:3" ht="13.5" customHeight="1" x14ac:dyDescent="0.3">
      <c r="C889" s="2"/>
    </row>
    <row r="890" spans="3:3" ht="13.5" customHeight="1" x14ac:dyDescent="0.3">
      <c r="C890" s="2"/>
    </row>
    <row r="891" spans="3:3" ht="13.5" customHeight="1" x14ac:dyDescent="0.3">
      <c r="C891" s="2"/>
    </row>
    <row r="892" spans="3:3" ht="13.5" customHeight="1" x14ac:dyDescent="0.3">
      <c r="C892" s="2"/>
    </row>
    <row r="893" spans="3:3" ht="13.5" customHeight="1" x14ac:dyDescent="0.3">
      <c r="C893" s="2"/>
    </row>
    <row r="894" spans="3:3" ht="13.5" customHeight="1" x14ac:dyDescent="0.3">
      <c r="C894" s="2"/>
    </row>
    <row r="895" spans="3:3" ht="13.5" customHeight="1" x14ac:dyDescent="0.3">
      <c r="C895" s="2"/>
    </row>
    <row r="896" spans="3:3" ht="13.5" customHeight="1" x14ac:dyDescent="0.3">
      <c r="C896" s="2"/>
    </row>
    <row r="897" spans="3:3" ht="13.5" customHeight="1" x14ac:dyDescent="0.3">
      <c r="C897" s="2"/>
    </row>
    <row r="898" spans="3:3" ht="13.5" customHeight="1" x14ac:dyDescent="0.3">
      <c r="C898" s="2"/>
    </row>
    <row r="899" spans="3:3" ht="13.5" customHeight="1" x14ac:dyDescent="0.3">
      <c r="C899" s="2"/>
    </row>
    <row r="900" spans="3:3" ht="13.5" customHeight="1" x14ac:dyDescent="0.3">
      <c r="C900" s="2"/>
    </row>
    <row r="901" spans="3:3" ht="13.5" customHeight="1" x14ac:dyDescent="0.3">
      <c r="C901" s="2"/>
    </row>
    <row r="902" spans="3:3" ht="13.5" customHeight="1" x14ac:dyDescent="0.3">
      <c r="C902" s="2"/>
    </row>
    <row r="903" spans="3:3" ht="13.5" customHeight="1" x14ac:dyDescent="0.3">
      <c r="C903" s="2"/>
    </row>
    <row r="904" spans="3:3" ht="13.5" customHeight="1" x14ac:dyDescent="0.3">
      <c r="C904" s="2"/>
    </row>
    <row r="905" spans="3:3" ht="13.5" customHeight="1" x14ac:dyDescent="0.3">
      <c r="C905" s="2"/>
    </row>
    <row r="906" spans="3:3" ht="13.5" customHeight="1" x14ac:dyDescent="0.3">
      <c r="C906" s="2"/>
    </row>
    <row r="907" spans="3:3" ht="13.5" customHeight="1" x14ac:dyDescent="0.3">
      <c r="C907" s="2"/>
    </row>
    <row r="908" spans="3:3" ht="13.5" customHeight="1" x14ac:dyDescent="0.3">
      <c r="C908" s="2"/>
    </row>
    <row r="909" spans="3:3" ht="13.5" customHeight="1" x14ac:dyDescent="0.3">
      <c r="C909" s="2"/>
    </row>
    <row r="910" spans="3:3" ht="13.5" customHeight="1" x14ac:dyDescent="0.3">
      <c r="C910" s="2"/>
    </row>
    <row r="911" spans="3:3" ht="13.5" customHeight="1" x14ac:dyDescent="0.3">
      <c r="C911" s="2"/>
    </row>
    <row r="912" spans="3:3" ht="13.5" customHeight="1" x14ac:dyDescent="0.3">
      <c r="C912" s="2"/>
    </row>
    <row r="913" spans="3:3" ht="13.5" customHeight="1" x14ac:dyDescent="0.3">
      <c r="C913" s="2"/>
    </row>
    <row r="914" spans="3:3" ht="13.5" customHeight="1" x14ac:dyDescent="0.3">
      <c r="C914" s="2"/>
    </row>
    <row r="915" spans="3:3" ht="13.5" customHeight="1" x14ac:dyDescent="0.3">
      <c r="C915" s="2"/>
    </row>
    <row r="916" spans="3:3" ht="13.5" customHeight="1" x14ac:dyDescent="0.3">
      <c r="C916" s="2"/>
    </row>
    <row r="917" spans="3:3" ht="13.5" customHeight="1" x14ac:dyDescent="0.3">
      <c r="C917" s="2"/>
    </row>
    <row r="918" spans="3:3" ht="13.5" customHeight="1" x14ac:dyDescent="0.3">
      <c r="C918" s="2"/>
    </row>
    <row r="919" spans="3:3" ht="13.5" customHeight="1" x14ac:dyDescent="0.3">
      <c r="C919" s="2"/>
    </row>
    <row r="920" spans="3:3" ht="13.5" customHeight="1" x14ac:dyDescent="0.3">
      <c r="C920" s="2"/>
    </row>
    <row r="921" spans="3:3" ht="13.5" customHeight="1" x14ac:dyDescent="0.3">
      <c r="C921" s="2"/>
    </row>
    <row r="922" spans="3:3" ht="13.5" customHeight="1" x14ac:dyDescent="0.3">
      <c r="C922" s="2"/>
    </row>
    <row r="923" spans="3:3" ht="13.5" customHeight="1" x14ac:dyDescent="0.3">
      <c r="C923" s="2"/>
    </row>
    <row r="924" spans="3:3" ht="13.5" customHeight="1" x14ac:dyDescent="0.3">
      <c r="C924" s="2"/>
    </row>
    <row r="925" spans="3:3" ht="13.5" customHeight="1" x14ac:dyDescent="0.3">
      <c r="C925" s="2"/>
    </row>
    <row r="926" spans="3:3" ht="13.5" customHeight="1" x14ac:dyDescent="0.3">
      <c r="C926" s="2"/>
    </row>
    <row r="927" spans="3:3" ht="13.5" customHeight="1" x14ac:dyDescent="0.3">
      <c r="C927" s="2"/>
    </row>
    <row r="928" spans="3:3" ht="13.5" customHeight="1" x14ac:dyDescent="0.3">
      <c r="C928" s="2"/>
    </row>
    <row r="929" spans="3:3" ht="13.5" customHeight="1" x14ac:dyDescent="0.3">
      <c r="C929" s="2"/>
    </row>
    <row r="930" spans="3:3" ht="13.5" customHeight="1" x14ac:dyDescent="0.3">
      <c r="C930" s="2"/>
    </row>
    <row r="931" spans="3:3" ht="13.5" customHeight="1" x14ac:dyDescent="0.3">
      <c r="C931" s="2"/>
    </row>
    <row r="932" spans="3:3" ht="13.5" customHeight="1" x14ac:dyDescent="0.3">
      <c r="C932" s="2"/>
    </row>
    <row r="933" spans="3:3" ht="13.5" customHeight="1" x14ac:dyDescent="0.3">
      <c r="C933" s="2"/>
    </row>
    <row r="934" spans="3:3" ht="13.5" customHeight="1" x14ac:dyDescent="0.3">
      <c r="C934" s="2"/>
    </row>
    <row r="935" spans="3:3" ht="13.5" customHeight="1" x14ac:dyDescent="0.3">
      <c r="C935" s="2"/>
    </row>
    <row r="936" spans="3:3" ht="13.5" customHeight="1" x14ac:dyDescent="0.3">
      <c r="C936" s="2"/>
    </row>
    <row r="937" spans="3:3" ht="13.5" customHeight="1" x14ac:dyDescent="0.3">
      <c r="C937" s="2"/>
    </row>
    <row r="938" spans="3:3" ht="13.5" customHeight="1" x14ac:dyDescent="0.3">
      <c r="C938" s="2"/>
    </row>
    <row r="939" spans="3:3" ht="13.5" customHeight="1" x14ac:dyDescent="0.3">
      <c r="C939" s="2"/>
    </row>
    <row r="940" spans="3:3" ht="13.5" customHeight="1" x14ac:dyDescent="0.3">
      <c r="C940" s="2"/>
    </row>
    <row r="941" spans="3:3" ht="13.5" customHeight="1" x14ac:dyDescent="0.3">
      <c r="C941" s="2"/>
    </row>
    <row r="942" spans="3:3" ht="13.5" customHeight="1" x14ac:dyDescent="0.3">
      <c r="C942" s="2"/>
    </row>
    <row r="943" spans="3:3" ht="13.5" customHeight="1" x14ac:dyDescent="0.3">
      <c r="C943" s="2"/>
    </row>
    <row r="944" spans="3:3" ht="13.5" customHeight="1" x14ac:dyDescent="0.3">
      <c r="C944" s="2"/>
    </row>
    <row r="945" spans="3:3" ht="13.5" customHeight="1" x14ac:dyDescent="0.3">
      <c r="C945" s="2"/>
    </row>
    <row r="946" spans="3:3" ht="13.5" customHeight="1" x14ac:dyDescent="0.3">
      <c r="C946" s="2"/>
    </row>
    <row r="947" spans="3:3" ht="13.5" customHeight="1" x14ac:dyDescent="0.3">
      <c r="C947" s="2"/>
    </row>
    <row r="948" spans="3:3" ht="13.5" customHeight="1" x14ac:dyDescent="0.3">
      <c r="C948" s="2"/>
    </row>
    <row r="949" spans="3:3" ht="13.5" customHeight="1" x14ac:dyDescent="0.3">
      <c r="C949" s="2"/>
    </row>
    <row r="950" spans="3:3" ht="13.5" customHeight="1" x14ac:dyDescent="0.3">
      <c r="C950" s="2"/>
    </row>
    <row r="951" spans="3:3" ht="13.5" customHeight="1" x14ac:dyDescent="0.3">
      <c r="C951" s="2"/>
    </row>
    <row r="952" spans="3:3" ht="13.5" customHeight="1" x14ac:dyDescent="0.3">
      <c r="C952" s="2"/>
    </row>
    <row r="953" spans="3:3" ht="13.5" customHeight="1" x14ac:dyDescent="0.3">
      <c r="C953" s="2"/>
    </row>
    <row r="954" spans="3:3" ht="13.5" customHeight="1" x14ac:dyDescent="0.3">
      <c r="C954" s="2"/>
    </row>
    <row r="955" spans="3:3" ht="13.5" customHeight="1" x14ac:dyDescent="0.3">
      <c r="C955" s="2"/>
    </row>
    <row r="956" spans="3:3" ht="13.5" customHeight="1" x14ac:dyDescent="0.3">
      <c r="C956" s="2"/>
    </row>
    <row r="957" spans="3:3" ht="13.5" customHeight="1" x14ac:dyDescent="0.3">
      <c r="C957" s="2"/>
    </row>
    <row r="958" spans="3:3" ht="13.5" customHeight="1" x14ac:dyDescent="0.3">
      <c r="C958" s="2"/>
    </row>
    <row r="959" spans="3:3" ht="13.5" customHeight="1" x14ac:dyDescent="0.3">
      <c r="C959" s="2"/>
    </row>
    <row r="960" spans="3:3" ht="13.5" customHeight="1" x14ac:dyDescent="0.3">
      <c r="C960" s="2"/>
    </row>
    <row r="961" spans="3:3" ht="13.5" customHeight="1" x14ac:dyDescent="0.3">
      <c r="C961" s="2"/>
    </row>
    <row r="962" spans="3:3" ht="13.5" customHeight="1" x14ac:dyDescent="0.3">
      <c r="C962" s="2"/>
    </row>
    <row r="963" spans="3:3" ht="13.5" customHeight="1" x14ac:dyDescent="0.3">
      <c r="C963" s="2"/>
    </row>
    <row r="964" spans="3:3" ht="13.5" customHeight="1" x14ac:dyDescent="0.3">
      <c r="C964" s="2"/>
    </row>
    <row r="965" spans="3:3" ht="13.5" customHeight="1" x14ac:dyDescent="0.3">
      <c r="C965" s="2"/>
    </row>
    <row r="966" spans="3:3" ht="13.5" customHeight="1" x14ac:dyDescent="0.3">
      <c r="C966" s="2"/>
    </row>
    <row r="967" spans="3:3" ht="13.5" customHeight="1" x14ac:dyDescent="0.3">
      <c r="C967" s="2"/>
    </row>
    <row r="968" spans="3:3" ht="13.5" customHeight="1" x14ac:dyDescent="0.3">
      <c r="C968" s="2"/>
    </row>
    <row r="969" spans="3:3" ht="13.5" customHeight="1" x14ac:dyDescent="0.3">
      <c r="C969" s="2"/>
    </row>
    <row r="970" spans="3:3" ht="13.5" customHeight="1" x14ac:dyDescent="0.3">
      <c r="C970" s="2"/>
    </row>
    <row r="971" spans="3:3" ht="13.5" customHeight="1" x14ac:dyDescent="0.3">
      <c r="C971" s="2"/>
    </row>
    <row r="972" spans="3:3" ht="13.5" customHeight="1" x14ac:dyDescent="0.3">
      <c r="C972" s="2"/>
    </row>
    <row r="973" spans="3:3" ht="13.5" customHeight="1" x14ac:dyDescent="0.3">
      <c r="C973" s="2"/>
    </row>
    <row r="974" spans="3:3" ht="13.5" customHeight="1" x14ac:dyDescent="0.3">
      <c r="C974" s="2"/>
    </row>
    <row r="975" spans="3:3" ht="13.5" customHeight="1" x14ac:dyDescent="0.3">
      <c r="C975" s="2"/>
    </row>
    <row r="976" spans="3:3" ht="13.5" customHeight="1" x14ac:dyDescent="0.3">
      <c r="C976" s="2"/>
    </row>
    <row r="977" spans="3:3" ht="13.5" customHeight="1" x14ac:dyDescent="0.3">
      <c r="C977" s="2"/>
    </row>
    <row r="978" spans="3:3" ht="13.5" customHeight="1" x14ac:dyDescent="0.3">
      <c r="C978" s="2"/>
    </row>
    <row r="979" spans="3:3" ht="13.5" customHeight="1" x14ac:dyDescent="0.3">
      <c r="C979" s="2"/>
    </row>
    <row r="980" spans="3:3" ht="13.5" customHeight="1" x14ac:dyDescent="0.3">
      <c r="C980" s="2"/>
    </row>
    <row r="981" spans="3:3" ht="13.5" customHeight="1" x14ac:dyDescent="0.3">
      <c r="C981" s="2"/>
    </row>
    <row r="982" spans="3:3" ht="13.5" customHeight="1" x14ac:dyDescent="0.3">
      <c r="C982" s="2"/>
    </row>
    <row r="983" spans="3:3" ht="13.5" customHeight="1" x14ac:dyDescent="0.3">
      <c r="C983" s="2"/>
    </row>
    <row r="984" spans="3:3" ht="13.5" customHeight="1" x14ac:dyDescent="0.3">
      <c r="C984" s="2"/>
    </row>
    <row r="985" spans="3:3" ht="13.5" customHeight="1" x14ac:dyDescent="0.3">
      <c r="C985" s="2"/>
    </row>
    <row r="986" spans="3:3" ht="13.5" customHeight="1" x14ac:dyDescent="0.3">
      <c r="C986" s="2"/>
    </row>
    <row r="987" spans="3:3" ht="13.5" customHeight="1" x14ac:dyDescent="0.3">
      <c r="C987" s="2"/>
    </row>
    <row r="988" spans="3:3" ht="13.5" customHeight="1" x14ac:dyDescent="0.3">
      <c r="C988" s="2"/>
    </row>
    <row r="989" spans="3:3" ht="13.5" customHeight="1" x14ac:dyDescent="0.3">
      <c r="C989" s="2"/>
    </row>
    <row r="990" spans="3:3" ht="13.5" customHeight="1" x14ac:dyDescent="0.3">
      <c r="C990" s="2"/>
    </row>
    <row r="991" spans="3:3" ht="13.5" customHeight="1" x14ac:dyDescent="0.3">
      <c r="C991" s="2"/>
    </row>
    <row r="992" spans="3:3" ht="13.5" customHeight="1" x14ac:dyDescent="0.3">
      <c r="C992" s="2"/>
    </row>
    <row r="993" spans="3:3" ht="13.5" customHeight="1" x14ac:dyDescent="0.3">
      <c r="C993" s="2"/>
    </row>
    <row r="994" spans="3:3" ht="13.5" customHeight="1" x14ac:dyDescent="0.3">
      <c r="C994" s="2"/>
    </row>
    <row r="995" spans="3:3" ht="13.5" customHeight="1" x14ac:dyDescent="0.3">
      <c r="C995" s="2"/>
    </row>
    <row r="996" spans="3:3" ht="13.5" customHeight="1" x14ac:dyDescent="0.3">
      <c r="C996" s="2"/>
    </row>
    <row r="997" spans="3:3" ht="13.5" customHeight="1" x14ac:dyDescent="0.3">
      <c r="C997" s="2"/>
    </row>
    <row r="998" spans="3:3" ht="13.5" customHeight="1" x14ac:dyDescent="0.3">
      <c r="C998" s="2"/>
    </row>
    <row r="999" spans="3:3" ht="13.5" customHeight="1" x14ac:dyDescent="0.3">
      <c r="C999" s="2"/>
    </row>
    <row r="1000" spans="3:3" ht="13.5" customHeight="1" x14ac:dyDescent="0.3">
      <c r="C1000" s="2"/>
    </row>
  </sheetData>
  <mergeCells count="4">
    <mergeCell ref="B1:C1"/>
    <mergeCell ref="D2:U2"/>
    <mergeCell ref="D3:U3"/>
    <mergeCell ref="A8:B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2026</vt:lpstr>
      <vt:lpstr>лютий 2026</vt:lpstr>
      <vt:lpstr>березень 2026</vt:lpstr>
      <vt:lpstr>квітень 2026</vt:lpstr>
      <vt:lpstr>травень 2026</vt:lpstr>
      <vt:lpstr>липень 2026</vt:lpstr>
      <vt:lpstr>червень 2026 </vt:lpstr>
      <vt:lpstr>серпень 2026 </vt:lpstr>
      <vt:lpstr>вересень 2026</vt:lpstr>
      <vt:lpstr>жовтень 2026</vt:lpstr>
      <vt:lpstr>листопад 2026</vt:lpstr>
      <vt:lpstr>грудень 2026</vt:lpstr>
      <vt:lpstr>рік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2026-02-13T11:51:50Z</dcterms:modified>
</cp:coreProperties>
</file>